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质量" sheetId="17" r:id="rId1"/>
  </sheets>
  <definedNames>
    <definedName name="_xlnm._FilterDatabase" localSheetId="0" hidden="1">质量!$A$2:$F$71</definedName>
    <definedName name="索引号">#REF!</definedName>
    <definedName name="县区">#REF!</definedName>
    <definedName name="项目名称">#REF!</definedName>
    <definedName name="施工许可证号">#REF!</definedName>
    <definedName name="工程规模">#REF!</definedName>
    <definedName name="施工企业">#REF!</definedName>
    <definedName name="项目经理">#REF!</definedName>
    <definedName name="安全标化">#REF!</definedName>
    <definedName name="质量标化">#REF!</definedName>
    <definedName name="_xlnm.Print_Area" localSheetId="0">质量!$A$1:$F$71</definedName>
    <definedName name="_xlnm.Print_Titles" localSheetId="0">质量!$1:$2</definedName>
    <definedName name="索引号" localSheetId="0">质量!#REF!</definedName>
    <definedName name="县区" localSheetId="0">质量!$B$3:$B$71</definedName>
    <definedName name="项目名称" localSheetId="0">质量!$C$3:$C$71</definedName>
    <definedName name="施工许可证号" localSheetId="0">质量!#REF!</definedName>
    <definedName name="工程规模" localSheetId="0">质量!$D$3:$D$71</definedName>
    <definedName name="施工企业" localSheetId="0">质量!$E$3:$E$71</definedName>
    <definedName name="项目经理" localSheetId="0">质量!$F$3:$F$71</definedName>
    <definedName name="安全标化" localSheetId="0">质量!#REF!</definedName>
    <definedName name="质量标化" localSheetId="0">质量!#REF!</definedName>
  </definedNames>
  <calcPr calcId="144525"/>
</workbook>
</file>

<file path=xl/sharedStrings.xml><?xml version="1.0" encoding="utf-8"?>
<sst xmlns="http://schemas.openxmlformats.org/spreadsheetml/2006/main" count="352" uniqueCount="296">
  <si>
    <t>2023年第二批上饶市工程质量管理标准化示范工程名单</t>
  </si>
  <si>
    <t>序号</t>
  </si>
  <si>
    <t>县区</t>
  </si>
  <si>
    <t>项目名称</t>
  </si>
  <si>
    <t>工程面积㎡/工程规模万元</t>
  </si>
  <si>
    <t>施工企业</t>
  </si>
  <si>
    <t>项目经理</t>
  </si>
  <si>
    <t>德兴市</t>
  </si>
  <si>
    <t>德兴市南门综合汽车站建设项目</t>
  </si>
  <si>
    <t>16303.95㎡/5207.9万元</t>
  </si>
  <si>
    <t>婺源县江湾建筑工程有限公司</t>
  </si>
  <si>
    <t>洪志红</t>
  </si>
  <si>
    <t>德兴市乡村振兴综合服务中心项目</t>
  </si>
  <si>
    <t>16997.93㎡/6018.04万元</t>
  </si>
  <si>
    <t>重庆金渝建设工程有限公司</t>
  </si>
  <si>
    <t>高帆</t>
  </si>
  <si>
    <t>德兴市兴农冷链物流产业园</t>
  </si>
  <si>
    <t>33592.21㎡/9620.8万元</t>
  </si>
  <si>
    <t>昌建建设集团有限公司</t>
  </si>
  <si>
    <t>陈艺圣</t>
  </si>
  <si>
    <t>德兴市张潜小学新建项目</t>
  </si>
  <si>
    <t>17228.04㎡/5329.45万元</t>
  </si>
  <si>
    <t>江西省鹰潭市建设工程（集团）有限公司</t>
  </si>
  <si>
    <t>吴志远</t>
  </si>
  <si>
    <t>德兴市张潜职业高级中学建设项目</t>
  </si>
  <si>
    <t>25988.98㎡/2892.45万元</t>
  </si>
  <si>
    <t>江西省绿景建设工程有限公司</t>
  </si>
  <si>
    <t>钟庄斌</t>
  </si>
  <si>
    <t>德兴市第七中学新建项目</t>
  </si>
  <si>
    <t>36794.6㎡/12393.7万元</t>
  </si>
  <si>
    <t>江西中南建设工程集团公司</t>
  </si>
  <si>
    <t>李斌</t>
  </si>
  <si>
    <t>高铁试验区</t>
  </si>
  <si>
    <t>高铁小学</t>
  </si>
  <si>
    <t>23798.37㎡/7628.8万元</t>
  </si>
  <si>
    <t>浙江鸿翔建设集团股份有限公司</t>
  </si>
  <si>
    <t>王金良</t>
  </si>
  <si>
    <t>高铁中学</t>
  </si>
  <si>
    <t>28398.78㎡/9064.14万元</t>
  </si>
  <si>
    <t>南昌市凯华建筑工程有限公司</t>
  </si>
  <si>
    <t>库瑞文</t>
  </si>
  <si>
    <t>蓝光未来苑</t>
  </si>
  <si>
    <t>58832.67㎡/5295.06万元</t>
  </si>
  <si>
    <t>江西省建昌建设工程有限公司</t>
  </si>
  <si>
    <t>王海平</t>
  </si>
  <si>
    <t>广丰区</t>
  </si>
  <si>
    <t>丰溪雅苑</t>
  </si>
  <si>
    <t>144277㎡/28855.4万元</t>
  </si>
  <si>
    <t>江西省亿恺建设工程有限公司</t>
  </si>
  <si>
    <t>郭寿福</t>
  </si>
  <si>
    <t>广丰区道路及配套设施综合提升建设工程项目——芦洋A区工业七路、九路道路延伸段工程</t>
  </si>
  <si>
    <t>733.41m/1124.05万元</t>
  </si>
  <si>
    <t>江西省剑杰建设工程有限公司</t>
  </si>
  <si>
    <t>邓骑兵</t>
  </si>
  <si>
    <t>广丰区新型城镇化建设（一期）项目——新华路二期工程</t>
  </si>
  <si>
    <t>/1563.04万元</t>
  </si>
  <si>
    <t>江西腾茂建设工程有限公司</t>
  </si>
  <si>
    <t>尤祖勤</t>
  </si>
  <si>
    <t>江西宏耀铜业有限公司年产2.1万吨铜材加工项目</t>
  </si>
  <si>
    <t>27554.26㎡/16200万元</t>
  </si>
  <si>
    <t>兴物城建集团有限公司</t>
  </si>
  <si>
    <t>柯于松</t>
  </si>
  <si>
    <t>江西茂华纺纱有限公司年产环锭20000锭建设项目</t>
  </si>
  <si>
    <t>29230.93㎡/4417.5万元</t>
  </si>
  <si>
    <t>江西锦兆建设有限公司</t>
  </si>
  <si>
    <t>郑书礼</t>
  </si>
  <si>
    <t>上饶市广丰国际大酒店建设项目三标段</t>
  </si>
  <si>
    <t>65500.17㎡/14975.07万元</t>
  </si>
  <si>
    <t>浙江乔兴建设集团有限公司</t>
  </si>
  <si>
    <t>唐诗洪</t>
  </si>
  <si>
    <t>上饶市广丰区残疾人康复中心建设项目</t>
  </si>
  <si>
    <t>31890.91㎡/8222.62万元</t>
  </si>
  <si>
    <t>江西中亚建设有限公司</t>
  </si>
  <si>
    <t>杨仁娟</t>
  </si>
  <si>
    <t>上饶市广丰区东街明珠（南苑）安置区建设项目三标段</t>
  </si>
  <si>
    <t>80446.86㎡/24359.57万元</t>
  </si>
  <si>
    <t>福建开天建设有限公司</t>
  </si>
  <si>
    <t>何志鹏</t>
  </si>
  <si>
    <t>上饶市广丰区教育基础设施补短板PPP项目-城北中学地下室行政楼、教学楼、食堂及宿舍楼工程</t>
  </si>
  <si>
    <t>17545.01㎡/5518.78万元</t>
  </si>
  <si>
    <t>江西嘉业建设工程集团公司</t>
  </si>
  <si>
    <t>郭海明</t>
  </si>
  <si>
    <t>广信区</t>
  </si>
  <si>
    <t>上饶市广信区罗桥街道中心幼儿园建设项目</t>
  </si>
  <si>
    <t>3704.48㎡/1352.17万元</t>
  </si>
  <si>
    <t>江西越泽建设有限公司</t>
  </si>
  <si>
    <t>杨柳</t>
  </si>
  <si>
    <t>横峰县</t>
  </si>
  <si>
    <t>横峰县西门垅片区棚改安置房（欢歌苑）项目</t>
  </si>
  <si>
    <t>159000㎡/31867.6万元</t>
  </si>
  <si>
    <t>科兴建工集团有限公司</t>
  </si>
  <si>
    <t>周棣</t>
  </si>
  <si>
    <t>上饶新零售电商产业城(一期)</t>
  </si>
  <si>
    <t>48698.19㎡/8500万元</t>
  </si>
  <si>
    <t>江西金昱建设工程有限公司</t>
  </si>
  <si>
    <t>黎卿</t>
  </si>
  <si>
    <t>经开区</t>
  </si>
  <si>
    <t>上饶经济技术开发区污水处理厂改扩建工程项目</t>
  </si>
  <si>
    <t>㎡/7416万元</t>
  </si>
  <si>
    <t>卓成建设集团有限公司</t>
  </si>
  <si>
    <t>常素霞</t>
  </si>
  <si>
    <t>上饶技师学院一期建设PPP项目</t>
  </si>
  <si>
    <t>96282㎡/ 50003万元</t>
  </si>
  <si>
    <t>江西有色建设集团有限公司</t>
  </si>
  <si>
    <t>郑健</t>
  </si>
  <si>
    <t>长城1＃2＃宿舍提升改造项目</t>
  </si>
  <si>
    <t>54056.16㎡/3122.33万元</t>
  </si>
  <si>
    <t>福建省闽南建筑工程有限公司</t>
  </si>
  <si>
    <t>曾鹏飞</t>
  </si>
  <si>
    <t>干细胞三甲医院（江西汉氏联合医院）空间改造项目</t>
  </si>
  <si>
    <t>55985.33㎡/10506.93万元</t>
  </si>
  <si>
    <t>湖南众诚建设集团有限公司</t>
  </si>
  <si>
    <t>刘秋甫</t>
  </si>
  <si>
    <t>江西铜业股份有限公司（上饶）工业园区“公共服务与总图”--1#研发楼、2#研发楼及3#地下室建安工程</t>
  </si>
  <si>
    <t>99556.78㎡/17930.5万元</t>
  </si>
  <si>
    <t>中国十五冶金建设集团有限公司</t>
  </si>
  <si>
    <t>陈昌厚</t>
  </si>
  <si>
    <t>科技创新服务区A区</t>
  </si>
  <si>
    <t>130410.47㎡/41229.56万元</t>
  </si>
  <si>
    <t>中恒建设集团有限公司</t>
  </si>
  <si>
    <t>杨晨</t>
  </si>
  <si>
    <t>马眼河水系治理修复工程（一期）</t>
  </si>
  <si>
    <t>4540.64万元</t>
  </si>
  <si>
    <t>宏盛建业投资集团有限公司</t>
  </si>
  <si>
    <t>韩西腾</t>
  </si>
  <si>
    <t>上饶经济技术开发区凤凰西大道延伸段道路工程（一期）</t>
  </si>
  <si>
    <t>184457.38㎡/24145.3万元</t>
  </si>
  <si>
    <t>湖南省金凯园林集团有限公司</t>
  </si>
  <si>
    <t>易媛</t>
  </si>
  <si>
    <t>上饶经开区动力电池标准厂房建设项目</t>
  </si>
  <si>
    <t>153195.44㎡/67790.7万元</t>
  </si>
  <si>
    <t>中泰华安建设集团有限公司</t>
  </si>
  <si>
    <t>勒亮</t>
  </si>
  <si>
    <t>上饶经开区新材料光伏产业园标准厂房项目</t>
  </si>
  <si>
    <t>256961.72㎡/57193万元</t>
  </si>
  <si>
    <t>标力建设集团有限公司</t>
  </si>
  <si>
    <t>胡波</t>
  </si>
  <si>
    <t>上饶锂电铜箔（一期）5万t/a建设项目（一标段）</t>
  </si>
  <si>
    <t>96780.79㎡/42637.8万元</t>
  </si>
  <si>
    <t>江西建工建筑安装有限责任公司</t>
  </si>
  <si>
    <t>张权政</t>
  </si>
  <si>
    <t>上饶市新能源智能化汽车综合试验场项目（一期）</t>
  </si>
  <si>
    <t>319136.54㎡/50000万元</t>
  </si>
  <si>
    <t>中交一公局集团有限公司</t>
  </si>
  <si>
    <t>姚正德</t>
  </si>
  <si>
    <t>信江一品</t>
  </si>
  <si>
    <t>57449.9㎡/7747.65万元</t>
  </si>
  <si>
    <t>江西霖翔建设有限公司</t>
  </si>
  <si>
    <t>苏学城</t>
  </si>
  <si>
    <t>鄱阳县</t>
  </si>
  <si>
    <t>鄱阳工业园区电镀集控区标准厂房项目（25#厂房、27#厂房）</t>
  </si>
  <si>
    <t>26486.48㎡/6718.29万元</t>
  </si>
  <si>
    <t>江西建工土木工程有限责任公司</t>
  </si>
  <si>
    <t>张仲池</t>
  </si>
  <si>
    <t>鄱阳县城市陵园、殡仪馆及相关配套设施（含田畈街火化点）建设项目</t>
  </si>
  <si>
    <t>20399㎡/3231.36万元</t>
  </si>
  <si>
    <t>中盛环球建筑集团有限公司</t>
  </si>
  <si>
    <t>刘家林</t>
  </si>
  <si>
    <t>鄱阳县社会福利服务中心</t>
  </si>
  <si>
    <t>34071.05㎡/10406.52万元</t>
  </si>
  <si>
    <t>万宝建工集团有限公司</t>
  </si>
  <si>
    <t>胡勇</t>
  </si>
  <si>
    <t>鄱阳县环东湖道路改造工程</t>
  </si>
  <si>
    <t>41720㎡/4541.95万元</t>
  </si>
  <si>
    <t>中海诚壹建设集团有限公司</t>
  </si>
  <si>
    <t>郭亮</t>
  </si>
  <si>
    <t>铅山县</t>
  </si>
  <si>
    <t>锦绣·滨江一号（一期）</t>
  </si>
  <si>
    <t>79770.89㎡/13481.3万元</t>
  </si>
  <si>
    <t>江西省忠铁建筑工程有限公司</t>
  </si>
  <si>
    <t>林春燕</t>
  </si>
  <si>
    <t>铅山县鹅湖镇2022年度乡村振兴基础设施建设工程</t>
  </si>
  <si>
    <t>7500㎡/1428.23万元</t>
  </si>
  <si>
    <t>江西鑫言建筑工程有限公司</t>
  </si>
  <si>
    <t>吴洋</t>
  </si>
  <si>
    <t>铅山县赣鑫国际小区项目</t>
  </si>
  <si>
    <t>15876.47㎡/3500万元</t>
  </si>
  <si>
    <t>赣杰建设集团有限责任公司</t>
  </si>
  <si>
    <t>黄霞</t>
  </si>
  <si>
    <t>铅山县工业园区2022年北区基础设施配套项目（A区）</t>
  </si>
  <si>
    <t>146387.49㎡/20015.19万元</t>
  </si>
  <si>
    <t>中建泰基城市建设集团有限公司</t>
  </si>
  <si>
    <t>邓超超</t>
  </si>
  <si>
    <t>铅山县生猪家禽定点屠宰厂搬迁新建工程项目</t>
  </si>
  <si>
    <t>13568.37㎡/2707.87万元</t>
  </si>
  <si>
    <t>云林建设集团有限公司</t>
  </si>
  <si>
    <t>余雪莲</t>
  </si>
  <si>
    <t>上饶市鑫华煦密封件有限公司建设项目</t>
  </si>
  <si>
    <t>20145.2㎡/3380万元</t>
  </si>
  <si>
    <t>江西贵龙建设工程有限公司</t>
  </si>
  <si>
    <t>龚献</t>
  </si>
  <si>
    <t>市本级</t>
  </si>
  <si>
    <t>紫阳茶圣府（东区A地块）安置房建设项目</t>
  </si>
  <si>
    <t>74172.77㎡/16889.2万元</t>
  </si>
  <si>
    <t>江西省龙式建筑开发集团公司</t>
  </si>
  <si>
    <t>胡官华</t>
  </si>
  <si>
    <t>万年县</t>
  </si>
  <si>
    <t>东城国际二期</t>
  </si>
  <si>
    <t>38151.4㎡/2091.6万元</t>
  </si>
  <si>
    <t>江西远久建设工程有限公司</t>
  </si>
  <si>
    <t>徐继刚</t>
  </si>
  <si>
    <t>公园壹号院11#、12#、13#、14#楼工程</t>
  </si>
  <si>
    <t>61272.8㎡/7869.7万元</t>
  </si>
  <si>
    <t>江西省神农建设工程有限公司</t>
  </si>
  <si>
    <t>贺瑶瑶</t>
  </si>
  <si>
    <t>万年高新区返乡创业标准厂房及配套设施建设（东区）二期项目</t>
  </si>
  <si>
    <t>38759.43㎡/4639.68万元</t>
  </si>
  <si>
    <t>华泰建设工程有限公司</t>
  </si>
  <si>
    <t>周冬荣</t>
  </si>
  <si>
    <t>万年县高新区标准厂房建设项目（西区）</t>
  </si>
  <si>
    <t>81774.84㎡/14213.7万元</t>
  </si>
  <si>
    <t>烟建集团有限公司</t>
  </si>
  <si>
    <t>黄祖明</t>
  </si>
  <si>
    <t>万年县委党校培训中心改造提升项目</t>
  </si>
  <si>
    <t>22300㎡/2528.66万元</t>
  </si>
  <si>
    <t>维纳斯环境艺术建设集团有限公司</t>
  </si>
  <si>
    <t>王梅花</t>
  </si>
  <si>
    <t>婺源县</t>
  </si>
  <si>
    <t>婺源县城区智能停车场项目(婺源中学片区)</t>
  </si>
  <si>
    <t>47157.98㎡/10745.5万元</t>
  </si>
  <si>
    <t>玉茗建设集团有限责任公司</t>
  </si>
  <si>
    <t>陈冬华</t>
  </si>
  <si>
    <t>婺源县中医院康复养生楼工程建设项目一期工程</t>
  </si>
  <si>
    <t>38647.82㎡/11703.9万元</t>
  </si>
  <si>
    <t>邹琴琴</t>
  </si>
  <si>
    <t>鑫邦城六期（25#、26#、27#楼）</t>
  </si>
  <si>
    <t>22154.16㎡/2658.13万元</t>
  </si>
  <si>
    <t>江西鑫邦建设工程有限公司</t>
  </si>
  <si>
    <t>朱春明</t>
  </si>
  <si>
    <t>信州区</t>
  </si>
  <si>
    <t>上饶市职业中学改扩建项目</t>
  </si>
  <si>
    <t>23565.41㎡/8487.97万元</t>
  </si>
  <si>
    <t>抚州市赣东建筑工程有限公司</t>
  </si>
  <si>
    <t>黄碧清</t>
  </si>
  <si>
    <t>信州区丰溪东路二期</t>
  </si>
  <si>
    <t>68800㎡/6466.76万元</t>
  </si>
  <si>
    <t>红谷滩建设集团有限公司</t>
  </si>
  <si>
    <t>张琼</t>
  </si>
  <si>
    <t>信州区三江全域旅游基础设施建设及改造项目（一期）</t>
  </si>
  <si>
    <t>411300㎡/13179.96万元</t>
  </si>
  <si>
    <t>洪城市政环境建设集团有限公司</t>
  </si>
  <si>
    <t>刘小忠</t>
  </si>
  <si>
    <t>上饶慕思健康生活体验馆装饰装修项目</t>
  </si>
  <si>
    <t>665.76㎡/918.36万元</t>
  </si>
  <si>
    <t>江西鸿邦建设工程有限公司</t>
  </si>
  <si>
    <t>吴会英</t>
  </si>
  <si>
    <t>信州区三江全域旅游基础设施建设及改造项目（一期）--畲族特色文化旅游上禹路基础设施提升项目</t>
  </si>
  <si>
    <t>71467.93㎡/3693.12万元</t>
  </si>
  <si>
    <t>上饶市金日市政工程有限责任公司</t>
  </si>
  <si>
    <t>周建忠</t>
  </si>
  <si>
    <t>欧陆空间旗舰店装饰装修项目</t>
  </si>
  <si>
    <t>555.68㎡/1508.37万元</t>
  </si>
  <si>
    <t>江西久兴建设工程集团有限公司</t>
  </si>
  <si>
    <t>王锴</t>
  </si>
  <si>
    <t>弋阳县</t>
  </si>
  <si>
    <t>江西弋阳高新技术产业园区基础设施建设三期项目新建道路工程</t>
  </si>
  <si>
    <t>6323.26m/10147.1万元</t>
  </si>
  <si>
    <t>浙江国丰集团有限公司</t>
  </si>
  <si>
    <t>赵佳</t>
  </si>
  <si>
    <t>余干县</t>
  </si>
  <si>
    <t>三水·湖畔壹号(二期）</t>
  </si>
  <si>
    <t>75665.52㎡/12097.5万元</t>
  </si>
  <si>
    <t>中旷建设集团有限公司</t>
  </si>
  <si>
    <t>涂伟清</t>
  </si>
  <si>
    <t>三水·金麟府（二期）</t>
  </si>
  <si>
    <t>105761.61㎡/16322.9万元</t>
  </si>
  <si>
    <t>徐勇超</t>
  </si>
  <si>
    <t>余干高新技术产业园区汽摩配产业园三期标准厂房项目（一阶段）工程</t>
  </si>
  <si>
    <t>114288㎡/13593.5万元</t>
  </si>
  <si>
    <t>江西建工第四建筑有限责任公司</t>
  </si>
  <si>
    <t>邓仁超</t>
  </si>
  <si>
    <t>余干县东塘乡污水处理建设项目</t>
  </si>
  <si>
    <t>3829m/1114.63万元</t>
  </si>
  <si>
    <t>江西强信建设有限公司</t>
  </si>
  <si>
    <t>夏美英</t>
  </si>
  <si>
    <t>玉山县</t>
  </si>
  <si>
    <t>江西省红马钢结构有限公司年产50000吨技改扩建项目</t>
  </si>
  <si>
    <t>31062.05㎡/1580.04万元</t>
  </si>
  <si>
    <t>江西省同欣建设工程有限公司</t>
  </si>
  <si>
    <t>蓝天</t>
  </si>
  <si>
    <t>玉山三清山村镇银行商务金融大楼建设项目</t>
  </si>
  <si>
    <t>22070.6㎡/6572.65万元</t>
  </si>
  <si>
    <t>江西永鑫建筑工程有限公司</t>
  </si>
  <si>
    <t>熊春梅</t>
  </si>
  <si>
    <t>玉山县衢饶示范区智能制造孵化器标准化厂房（一期）建设项目</t>
  </si>
  <si>
    <t>77998.38㎡/9962.87万元</t>
  </si>
  <si>
    <t>江西琼琪建筑工程有限公司</t>
  </si>
  <si>
    <t>林启敏</t>
  </si>
  <si>
    <t>玉山县下镇镇中心幼儿园建设项目</t>
  </si>
  <si>
    <t>3812.28㎡/842.241万元</t>
  </si>
  <si>
    <t>江西尚晨建设工程有限公司</t>
  </si>
  <si>
    <t>杨利生</t>
  </si>
  <si>
    <t>江西盛达电机有限公司年产50000台高效及永磁变频电机项目</t>
  </si>
  <si>
    <t>21144.61㎡/1267万元</t>
  </si>
  <si>
    <t>江西华安建设集团有限公司</t>
  </si>
  <si>
    <t>曾博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</si>
</sst>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7" borderId="7" applyNumberFormat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1" borderId="9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4" fillId="11" borderId="4" applyNumberFormat="false" applyFon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  <xf numFmtId="0" fontId="4" fillId="0" borderId="1" xfId="0" applyFont="true" applyBorder="true">
      <alignment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vertical="center" wrapText="true"/>
    </xf>
    <xf numFmtId="0" fontId="5" fillId="0" borderId="1" xfId="0" applyFont="true" applyBorder="true">
      <alignment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showGridLines="0" showRowColHeaders="0" tabSelected="1" workbookViewId="0">
      <selection activeCell="E47" sqref="E47"/>
    </sheetView>
  </sheetViews>
  <sheetFormatPr defaultColWidth="9" defaultRowHeight="15.75" zeroHeight="true" outlineLevelCol="5"/>
  <cols>
    <col min="1" max="1" width="4.25" customWidth="true"/>
    <col min="2" max="2" width="6.25" style="1" customWidth="true"/>
    <col min="3" max="3" width="29.375" style="2" customWidth="true"/>
    <col min="4" max="4" width="22.75" customWidth="true"/>
    <col min="5" max="5" width="21.375" style="2" customWidth="true"/>
    <col min="6" max="6" width="7.375" style="3" customWidth="true"/>
    <col min="8" max="16384" width="9" hidden="true" customWidth="true"/>
  </cols>
  <sheetData>
    <row r="1" ht="51" customHeight="true" spans="1:6">
      <c r="A1" s="4" t="s">
        <v>0</v>
      </c>
      <c r="B1" s="4"/>
      <c r="C1" s="4"/>
      <c r="D1" s="4"/>
      <c r="E1" s="4"/>
      <c r="F1" s="4"/>
    </row>
    <row r="2" ht="51.95" customHeight="true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ht="36" customHeight="true" spans="1:6">
      <c r="A3" s="7">
        <f>SUBTOTAL(103,C$2:C2)*1</f>
        <v>1</v>
      </c>
      <c r="B3" s="8" t="s">
        <v>7</v>
      </c>
      <c r="C3" s="9" t="s">
        <v>8</v>
      </c>
      <c r="D3" s="10" t="s">
        <v>9</v>
      </c>
      <c r="E3" s="9" t="s">
        <v>10</v>
      </c>
      <c r="F3" s="14" t="s">
        <v>11</v>
      </c>
    </row>
    <row r="4" ht="36" customHeight="true" spans="1:6">
      <c r="A4" s="7">
        <f>SUBTOTAL(103,C$2:C3)*1</f>
        <v>2</v>
      </c>
      <c r="B4" s="8" t="s">
        <v>7</v>
      </c>
      <c r="C4" s="9" t="s">
        <v>12</v>
      </c>
      <c r="D4" s="10" t="s">
        <v>13</v>
      </c>
      <c r="E4" s="9" t="s">
        <v>14</v>
      </c>
      <c r="F4" s="14" t="s">
        <v>15</v>
      </c>
    </row>
    <row r="5" ht="36" customHeight="true" spans="1:6">
      <c r="A5" s="7">
        <f>SUBTOTAL(103,C$2:C4)*1</f>
        <v>3</v>
      </c>
      <c r="B5" s="8" t="s">
        <v>7</v>
      </c>
      <c r="C5" s="9" t="s">
        <v>16</v>
      </c>
      <c r="D5" s="10" t="s">
        <v>17</v>
      </c>
      <c r="E5" s="9" t="s">
        <v>18</v>
      </c>
      <c r="F5" s="14" t="s">
        <v>19</v>
      </c>
    </row>
    <row r="6" ht="36" customHeight="true" spans="1:6">
      <c r="A6" s="7">
        <f>SUBTOTAL(103,C$2:C5)*1</f>
        <v>4</v>
      </c>
      <c r="B6" s="8" t="s">
        <v>7</v>
      </c>
      <c r="C6" s="9" t="s">
        <v>20</v>
      </c>
      <c r="D6" s="10" t="s">
        <v>21</v>
      </c>
      <c r="E6" s="9" t="s">
        <v>22</v>
      </c>
      <c r="F6" s="14" t="s">
        <v>23</v>
      </c>
    </row>
    <row r="7" ht="36" customHeight="true" spans="1:6">
      <c r="A7" s="7">
        <f>SUBTOTAL(103,C$2:C6)*1</f>
        <v>5</v>
      </c>
      <c r="B7" s="8" t="s">
        <v>7</v>
      </c>
      <c r="C7" s="9" t="s">
        <v>24</v>
      </c>
      <c r="D7" s="10" t="s">
        <v>25</v>
      </c>
      <c r="E7" s="9" t="s">
        <v>26</v>
      </c>
      <c r="F7" s="14" t="s">
        <v>27</v>
      </c>
    </row>
    <row r="8" ht="36" customHeight="true" spans="1:6">
      <c r="A8" s="7">
        <f>SUBTOTAL(103,C$2:C7)*1</f>
        <v>6</v>
      </c>
      <c r="B8" s="8" t="s">
        <v>7</v>
      </c>
      <c r="C8" s="9" t="s">
        <v>28</v>
      </c>
      <c r="D8" s="10" t="s">
        <v>29</v>
      </c>
      <c r="E8" s="9" t="s">
        <v>30</v>
      </c>
      <c r="F8" s="14" t="s">
        <v>31</v>
      </c>
    </row>
    <row r="9" ht="36" customHeight="true" spans="1:6">
      <c r="A9" s="7">
        <f>SUBTOTAL(103,C$2:C8)*1</f>
        <v>7</v>
      </c>
      <c r="B9" s="8" t="s">
        <v>32</v>
      </c>
      <c r="C9" s="9" t="s">
        <v>33</v>
      </c>
      <c r="D9" s="10" t="s">
        <v>34</v>
      </c>
      <c r="E9" s="9" t="s">
        <v>35</v>
      </c>
      <c r="F9" s="14" t="s">
        <v>36</v>
      </c>
    </row>
    <row r="10" ht="36" customHeight="true" spans="1:6">
      <c r="A10" s="7">
        <f>SUBTOTAL(103,C$2:C9)*1</f>
        <v>8</v>
      </c>
      <c r="B10" s="8" t="s">
        <v>32</v>
      </c>
      <c r="C10" s="9" t="s">
        <v>37</v>
      </c>
      <c r="D10" s="10" t="s">
        <v>38</v>
      </c>
      <c r="E10" s="9" t="s">
        <v>39</v>
      </c>
      <c r="F10" s="14" t="s">
        <v>40</v>
      </c>
    </row>
    <row r="11" ht="36" customHeight="true" spans="1:6">
      <c r="A11" s="7">
        <f>SUBTOTAL(103,C$2:C10)*1</f>
        <v>9</v>
      </c>
      <c r="B11" s="8" t="s">
        <v>32</v>
      </c>
      <c r="C11" s="9" t="s">
        <v>41</v>
      </c>
      <c r="D11" s="10" t="s">
        <v>42</v>
      </c>
      <c r="E11" s="9" t="s">
        <v>43</v>
      </c>
      <c r="F11" s="14" t="s">
        <v>44</v>
      </c>
    </row>
    <row r="12" ht="39" customHeight="true" spans="1:6">
      <c r="A12" s="7">
        <f>SUBTOTAL(103,C$2:C11)*1</f>
        <v>10</v>
      </c>
      <c r="B12" s="8" t="s">
        <v>45</v>
      </c>
      <c r="C12" s="9" t="s">
        <v>46</v>
      </c>
      <c r="D12" s="10" t="s">
        <v>47</v>
      </c>
      <c r="E12" s="9" t="s">
        <v>48</v>
      </c>
      <c r="F12" s="14" t="s">
        <v>49</v>
      </c>
    </row>
    <row r="13" ht="48" customHeight="true" spans="1:6">
      <c r="A13" s="7">
        <f>SUBTOTAL(103,C$2:C12)*1</f>
        <v>11</v>
      </c>
      <c r="B13" s="8" t="s">
        <v>45</v>
      </c>
      <c r="C13" s="9" t="s">
        <v>50</v>
      </c>
      <c r="D13" s="10" t="s">
        <v>51</v>
      </c>
      <c r="E13" s="9" t="s">
        <v>52</v>
      </c>
      <c r="F13" s="14" t="s">
        <v>53</v>
      </c>
    </row>
    <row r="14" ht="36" customHeight="true" spans="1:6">
      <c r="A14" s="7">
        <f>SUBTOTAL(103,C$2:C13)*1</f>
        <v>12</v>
      </c>
      <c r="B14" s="8" t="s">
        <v>45</v>
      </c>
      <c r="C14" s="9" t="s">
        <v>54</v>
      </c>
      <c r="D14" s="10" t="s">
        <v>55</v>
      </c>
      <c r="E14" s="9" t="s">
        <v>56</v>
      </c>
      <c r="F14" s="14" t="s">
        <v>57</v>
      </c>
    </row>
    <row r="15" ht="36" customHeight="true" spans="1:6">
      <c r="A15" s="7">
        <f>SUBTOTAL(103,C$2:C14)*1</f>
        <v>13</v>
      </c>
      <c r="B15" s="8" t="s">
        <v>45</v>
      </c>
      <c r="C15" s="9" t="s">
        <v>58</v>
      </c>
      <c r="D15" s="10" t="s">
        <v>59</v>
      </c>
      <c r="E15" s="9" t="s">
        <v>60</v>
      </c>
      <c r="F15" s="14" t="s">
        <v>61</v>
      </c>
    </row>
    <row r="16" ht="36" customHeight="true" spans="1:6">
      <c r="A16" s="7">
        <f>SUBTOTAL(103,C$2:C15)*1</f>
        <v>14</v>
      </c>
      <c r="B16" s="8" t="s">
        <v>45</v>
      </c>
      <c r="C16" s="9" t="s">
        <v>62</v>
      </c>
      <c r="D16" s="10" t="s">
        <v>63</v>
      </c>
      <c r="E16" s="9" t="s">
        <v>64</v>
      </c>
      <c r="F16" s="14" t="s">
        <v>65</v>
      </c>
    </row>
    <row r="17" ht="36" customHeight="true" spans="1:6">
      <c r="A17" s="7">
        <f>SUBTOTAL(103,C$2:C16)*1</f>
        <v>15</v>
      </c>
      <c r="B17" s="8" t="s">
        <v>45</v>
      </c>
      <c r="C17" s="9" t="s">
        <v>66</v>
      </c>
      <c r="D17" s="10" t="s">
        <v>67</v>
      </c>
      <c r="E17" s="9" t="s">
        <v>68</v>
      </c>
      <c r="F17" s="14" t="s">
        <v>69</v>
      </c>
    </row>
    <row r="18" ht="36" customHeight="true" spans="1:6">
      <c r="A18" s="7">
        <f>SUBTOTAL(103,C$2:C17)*1</f>
        <v>16</v>
      </c>
      <c r="B18" s="8" t="s">
        <v>45</v>
      </c>
      <c r="C18" s="9" t="s">
        <v>70</v>
      </c>
      <c r="D18" s="10" t="s">
        <v>71</v>
      </c>
      <c r="E18" s="9" t="s">
        <v>72</v>
      </c>
      <c r="F18" s="14" t="s">
        <v>73</v>
      </c>
    </row>
    <row r="19" ht="51" customHeight="true" spans="1:6">
      <c r="A19" s="7">
        <f>SUBTOTAL(103,C$2:C18)*1</f>
        <v>17</v>
      </c>
      <c r="B19" s="8" t="s">
        <v>45</v>
      </c>
      <c r="C19" s="9" t="s">
        <v>74</v>
      </c>
      <c r="D19" s="10" t="s">
        <v>75</v>
      </c>
      <c r="E19" s="9" t="s">
        <v>76</v>
      </c>
      <c r="F19" s="14" t="s">
        <v>77</v>
      </c>
    </row>
    <row r="20" ht="47.1" customHeight="true" spans="1:6">
      <c r="A20" s="7">
        <f>SUBTOTAL(103,C$2:C19)*1</f>
        <v>18</v>
      </c>
      <c r="B20" s="8" t="s">
        <v>45</v>
      </c>
      <c r="C20" s="9" t="s">
        <v>78</v>
      </c>
      <c r="D20" s="10" t="s">
        <v>79</v>
      </c>
      <c r="E20" s="9" t="s">
        <v>80</v>
      </c>
      <c r="F20" s="14" t="s">
        <v>81</v>
      </c>
    </row>
    <row r="21" ht="48" customHeight="true" spans="1:6">
      <c r="A21" s="7">
        <f>SUBTOTAL(103,C$2:C20)*1</f>
        <v>19</v>
      </c>
      <c r="B21" s="8" t="s">
        <v>82</v>
      </c>
      <c r="C21" s="9" t="s">
        <v>83</v>
      </c>
      <c r="D21" s="10" t="s">
        <v>84</v>
      </c>
      <c r="E21" s="9" t="s">
        <v>85</v>
      </c>
      <c r="F21" s="14" t="s">
        <v>86</v>
      </c>
    </row>
    <row r="22" ht="36" customHeight="true" spans="1:6">
      <c r="A22" s="7">
        <f>SUBTOTAL(103,C$2:C21)*1</f>
        <v>20</v>
      </c>
      <c r="B22" s="8" t="s">
        <v>87</v>
      </c>
      <c r="C22" s="9" t="s">
        <v>88</v>
      </c>
      <c r="D22" s="10" t="s">
        <v>89</v>
      </c>
      <c r="E22" s="9" t="s">
        <v>90</v>
      </c>
      <c r="F22" s="14" t="s">
        <v>91</v>
      </c>
    </row>
    <row r="23" ht="36" customHeight="true" spans="1:6">
      <c r="A23" s="7">
        <f>SUBTOTAL(103,C$2:C22)*1</f>
        <v>21</v>
      </c>
      <c r="B23" s="8" t="s">
        <v>87</v>
      </c>
      <c r="C23" s="9" t="s">
        <v>92</v>
      </c>
      <c r="D23" s="10" t="s">
        <v>93</v>
      </c>
      <c r="E23" s="9" t="s">
        <v>94</v>
      </c>
      <c r="F23" s="14" t="s">
        <v>95</v>
      </c>
    </row>
    <row r="24" ht="36" customHeight="true" spans="1:6">
      <c r="A24" s="7">
        <f>SUBTOTAL(103,C$2:C23)*1</f>
        <v>22</v>
      </c>
      <c r="B24" s="8" t="s">
        <v>96</v>
      </c>
      <c r="C24" s="9" t="s">
        <v>97</v>
      </c>
      <c r="D24" s="10" t="s">
        <v>98</v>
      </c>
      <c r="E24" s="9" t="s">
        <v>99</v>
      </c>
      <c r="F24" s="14" t="s">
        <v>100</v>
      </c>
    </row>
    <row r="25" ht="36" customHeight="true" spans="1:6">
      <c r="A25" s="7">
        <f>SUBTOTAL(103,C$2:C24)*1</f>
        <v>23</v>
      </c>
      <c r="B25" s="11" t="s">
        <v>96</v>
      </c>
      <c r="C25" s="12" t="s">
        <v>101</v>
      </c>
      <c r="D25" s="13" t="s">
        <v>102</v>
      </c>
      <c r="E25" s="15" t="s">
        <v>103</v>
      </c>
      <c r="F25" s="16" t="s">
        <v>104</v>
      </c>
    </row>
    <row r="26" ht="36" customHeight="true" spans="1:6">
      <c r="A26" s="7">
        <f>SUBTOTAL(103,C$2:C25)*1</f>
        <v>24</v>
      </c>
      <c r="B26" s="8" t="s">
        <v>96</v>
      </c>
      <c r="C26" s="9" t="s">
        <v>105</v>
      </c>
      <c r="D26" s="10" t="s">
        <v>106</v>
      </c>
      <c r="E26" s="9" t="s">
        <v>107</v>
      </c>
      <c r="F26" s="14" t="s">
        <v>108</v>
      </c>
    </row>
    <row r="27" ht="57" customHeight="true" spans="1:6">
      <c r="A27" s="7">
        <f>SUBTOTAL(103,C$2:C26)*1</f>
        <v>25</v>
      </c>
      <c r="B27" s="8" t="s">
        <v>96</v>
      </c>
      <c r="C27" s="9" t="s">
        <v>109</v>
      </c>
      <c r="D27" s="10" t="s">
        <v>110</v>
      </c>
      <c r="E27" s="9" t="s">
        <v>111</v>
      </c>
      <c r="F27" s="14" t="s">
        <v>112</v>
      </c>
    </row>
    <row r="28" ht="62" customHeight="true" spans="1:6">
      <c r="A28" s="7">
        <f>SUBTOTAL(103,C$2:C27)*1</f>
        <v>26</v>
      </c>
      <c r="B28" s="8" t="s">
        <v>96</v>
      </c>
      <c r="C28" s="9" t="s">
        <v>113</v>
      </c>
      <c r="D28" s="10" t="s">
        <v>114</v>
      </c>
      <c r="E28" s="9" t="s">
        <v>115</v>
      </c>
      <c r="F28" s="14" t="s">
        <v>116</v>
      </c>
    </row>
    <row r="29" ht="36" customHeight="true" spans="1:6">
      <c r="A29" s="7">
        <f>SUBTOTAL(103,C$2:C28)*1</f>
        <v>27</v>
      </c>
      <c r="B29" s="8" t="s">
        <v>96</v>
      </c>
      <c r="C29" s="9" t="s">
        <v>117</v>
      </c>
      <c r="D29" s="10" t="s">
        <v>118</v>
      </c>
      <c r="E29" s="9" t="s">
        <v>119</v>
      </c>
      <c r="F29" s="14" t="s">
        <v>120</v>
      </c>
    </row>
    <row r="30" ht="36" customHeight="true" spans="1:6">
      <c r="A30" s="7">
        <f>SUBTOTAL(103,C$2:C29)*1</f>
        <v>28</v>
      </c>
      <c r="B30" s="8" t="s">
        <v>96</v>
      </c>
      <c r="C30" s="9" t="s">
        <v>121</v>
      </c>
      <c r="D30" s="10" t="s">
        <v>122</v>
      </c>
      <c r="E30" s="9" t="s">
        <v>123</v>
      </c>
      <c r="F30" s="14" t="s">
        <v>124</v>
      </c>
    </row>
    <row r="31" ht="36" customHeight="true" spans="1:6">
      <c r="A31" s="7">
        <f>SUBTOTAL(103,C$2:C30)*1</f>
        <v>29</v>
      </c>
      <c r="B31" s="8" t="s">
        <v>96</v>
      </c>
      <c r="C31" s="9" t="s">
        <v>125</v>
      </c>
      <c r="D31" s="10" t="s">
        <v>126</v>
      </c>
      <c r="E31" s="9" t="s">
        <v>127</v>
      </c>
      <c r="F31" s="14" t="s">
        <v>128</v>
      </c>
    </row>
    <row r="32" ht="36" customHeight="true" spans="1:6">
      <c r="A32" s="7">
        <f>SUBTOTAL(103,C$2:C31)*1</f>
        <v>30</v>
      </c>
      <c r="B32" s="8" t="s">
        <v>96</v>
      </c>
      <c r="C32" s="9" t="s">
        <v>129</v>
      </c>
      <c r="D32" s="10" t="s">
        <v>130</v>
      </c>
      <c r="E32" s="9" t="s">
        <v>131</v>
      </c>
      <c r="F32" s="14" t="s">
        <v>132</v>
      </c>
    </row>
    <row r="33" ht="36" customHeight="true" spans="1:6">
      <c r="A33" s="7">
        <f>SUBTOTAL(103,C$2:C32)*1</f>
        <v>31</v>
      </c>
      <c r="B33" s="8" t="s">
        <v>96</v>
      </c>
      <c r="C33" s="9" t="s">
        <v>133</v>
      </c>
      <c r="D33" s="10" t="s">
        <v>134</v>
      </c>
      <c r="E33" s="9" t="s">
        <v>135</v>
      </c>
      <c r="F33" s="14" t="s">
        <v>136</v>
      </c>
    </row>
    <row r="34" ht="36" customHeight="true" spans="1:6">
      <c r="A34" s="7">
        <f>SUBTOTAL(103,C$2:C33)*1</f>
        <v>32</v>
      </c>
      <c r="B34" s="8" t="s">
        <v>96</v>
      </c>
      <c r="C34" s="9" t="s">
        <v>137</v>
      </c>
      <c r="D34" s="10" t="s">
        <v>138</v>
      </c>
      <c r="E34" s="9" t="s">
        <v>139</v>
      </c>
      <c r="F34" s="14" t="s">
        <v>140</v>
      </c>
    </row>
    <row r="35" ht="36" customHeight="true" spans="1:6">
      <c r="A35" s="7">
        <f>SUBTOTAL(103,C$2:C34)*1</f>
        <v>33</v>
      </c>
      <c r="B35" s="8" t="s">
        <v>96</v>
      </c>
      <c r="C35" s="9" t="s">
        <v>141</v>
      </c>
      <c r="D35" s="10" t="s">
        <v>142</v>
      </c>
      <c r="E35" s="9" t="s">
        <v>143</v>
      </c>
      <c r="F35" s="14" t="s">
        <v>144</v>
      </c>
    </row>
    <row r="36" ht="36" customHeight="true" spans="1:6">
      <c r="A36" s="7">
        <f>SUBTOTAL(103,C$2:C35)*1</f>
        <v>34</v>
      </c>
      <c r="B36" s="8" t="s">
        <v>96</v>
      </c>
      <c r="C36" s="9" t="s">
        <v>145</v>
      </c>
      <c r="D36" s="10" t="s">
        <v>146</v>
      </c>
      <c r="E36" s="9" t="s">
        <v>147</v>
      </c>
      <c r="F36" s="14" t="s">
        <v>148</v>
      </c>
    </row>
    <row r="37" ht="36" customHeight="true" spans="1:6">
      <c r="A37" s="7">
        <f>SUBTOTAL(103,C$2:C36)*1</f>
        <v>35</v>
      </c>
      <c r="B37" s="8" t="s">
        <v>149</v>
      </c>
      <c r="C37" s="9" t="s">
        <v>150</v>
      </c>
      <c r="D37" s="10" t="s">
        <v>151</v>
      </c>
      <c r="E37" s="9" t="s">
        <v>152</v>
      </c>
      <c r="F37" s="14" t="s">
        <v>153</v>
      </c>
    </row>
    <row r="38" ht="50" customHeight="true" spans="1:6">
      <c r="A38" s="7">
        <f>SUBTOTAL(103,C$2:C37)*1</f>
        <v>36</v>
      </c>
      <c r="B38" s="8" t="s">
        <v>149</v>
      </c>
      <c r="C38" s="9" t="s">
        <v>154</v>
      </c>
      <c r="D38" s="10" t="s">
        <v>155</v>
      </c>
      <c r="E38" s="9" t="s">
        <v>156</v>
      </c>
      <c r="F38" s="14" t="s">
        <v>157</v>
      </c>
    </row>
    <row r="39" ht="48.95" customHeight="true" spans="1:6">
      <c r="A39" s="7">
        <f>SUBTOTAL(103,C$2:C38)*1</f>
        <v>37</v>
      </c>
      <c r="B39" s="8" t="s">
        <v>149</v>
      </c>
      <c r="C39" s="9" t="s">
        <v>158</v>
      </c>
      <c r="D39" s="10" t="s">
        <v>159</v>
      </c>
      <c r="E39" s="9" t="s">
        <v>160</v>
      </c>
      <c r="F39" s="14" t="s">
        <v>161</v>
      </c>
    </row>
    <row r="40" ht="36" customHeight="true" spans="1:6">
      <c r="A40" s="7">
        <f>SUBTOTAL(103,C$2:C39)*1</f>
        <v>38</v>
      </c>
      <c r="B40" s="8" t="s">
        <v>149</v>
      </c>
      <c r="C40" s="9" t="s">
        <v>162</v>
      </c>
      <c r="D40" s="10" t="s">
        <v>163</v>
      </c>
      <c r="E40" s="9" t="s">
        <v>164</v>
      </c>
      <c r="F40" s="14" t="s">
        <v>165</v>
      </c>
    </row>
    <row r="41" ht="36" customHeight="true" spans="1:6">
      <c r="A41" s="7">
        <f>SUBTOTAL(103,C$2:C40)*1</f>
        <v>39</v>
      </c>
      <c r="B41" s="8" t="s">
        <v>166</v>
      </c>
      <c r="C41" s="9" t="s">
        <v>167</v>
      </c>
      <c r="D41" s="10" t="s">
        <v>168</v>
      </c>
      <c r="E41" s="9" t="s">
        <v>169</v>
      </c>
      <c r="F41" s="14" t="s">
        <v>170</v>
      </c>
    </row>
    <row r="42" ht="36" customHeight="true" spans="1:6">
      <c r="A42" s="7">
        <f>SUBTOTAL(103,C$2:C41)*1</f>
        <v>40</v>
      </c>
      <c r="B42" s="8" t="s">
        <v>166</v>
      </c>
      <c r="C42" s="9" t="s">
        <v>171</v>
      </c>
      <c r="D42" s="10" t="s">
        <v>172</v>
      </c>
      <c r="E42" s="9" t="s">
        <v>173</v>
      </c>
      <c r="F42" s="14" t="s">
        <v>174</v>
      </c>
    </row>
    <row r="43" ht="36" customHeight="true" spans="1:6">
      <c r="A43" s="7">
        <f>SUBTOTAL(103,C$2:C42)*1</f>
        <v>41</v>
      </c>
      <c r="B43" s="8" t="s">
        <v>166</v>
      </c>
      <c r="C43" s="9" t="s">
        <v>175</v>
      </c>
      <c r="D43" s="10" t="s">
        <v>176</v>
      </c>
      <c r="E43" s="9" t="s">
        <v>177</v>
      </c>
      <c r="F43" s="14" t="s">
        <v>178</v>
      </c>
    </row>
    <row r="44" ht="36" customHeight="true" spans="1:6">
      <c r="A44" s="7">
        <f>SUBTOTAL(103,C$2:C43)*1</f>
        <v>42</v>
      </c>
      <c r="B44" s="8" t="s">
        <v>166</v>
      </c>
      <c r="C44" s="9" t="s">
        <v>179</v>
      </c>
      <c r="D44" s="10" t="s">
        <v>180</v>
      </c>
      <c r="E44" s="9" t="s">
        <v>181</v>
      </c>
      <c r="F44" s="14" t="s">
        <v>182</v>
      </c>
    </row>
    <row r="45" ht="36" customHeight="true" spans="1:6">
      <c r="A45" s="7">
        <f>SUBTOTAL(103,C$2:C44)*1</f>
        <v>43</v>
      </c>
      <c r="B45" s="8" t="s">
        <v>166</v>
      </c>
      <c r="C45" s="9" t="s">
        <v>183</v>
      </c>
      <c r="D45" s="10" t="s">
        <v>184</v>
      </c>
      <c r="E45" s="9" t="s">
        <v>185</v>
      </c>
      <c r="F45" s="14" t="s">
        <v>186</v>
      </c>
    </row>
    <row r="46" ht="36" customHeight="true" spans="1:6">
      <c r="A46" s="7">
        <f>SUBTOTAL(103,C$2:C45)*1</f>
        <v>44</v>
      </c>
      <c r="B46" s="8" t="s">
        <v>166</v>
      </c>
      <c r="C46" s="9" t="s">
        <v>187</v>
      </c>
      <c r="D46" s="10" t="s">
        <v>188</v>
      </c>
      <c r="E46" s="9" t="s">
        <v>189</v>
      </c>
      <c r="F46" s="14" t="s">
        <v>190</v>
      </c>
    </row>
    <row r="47" ht="36" customHeight="true" spans="1:6">
      <c r="A47" s="7">
        <f>SUBTOTAL(103,C$2:C46)*1</f>
        <v>45</v>
      </c>
      <c r="B47" s="8" t="s">
        <v>191</v>
      </c>
      <c r="C47" s="9" t="s">
        <v>192</v>
      </c>
      <c r="D47" s="10" t="s">
        <v>193</v>
      </c>
      <c r="E47" s="9" t="s">
        <v>194</v>
      </c>
      <c r="F47" s="14" t="s">
        <v>195</v>
      </c>
    </row>
    <row r="48" ht="36" customHeight="true" spans="1:6">
      <c r="A48" s="7">
        <f>SUBTOTAL(103,C$2:C47)*1</f>
        <v>46</v>
      </c>
      <c r="B48" s="8" t="s">
        <v>196</v>
      </c>
      <c r="C48" s="9" t="s">
        <v>197</v>
      </c>
      <c r="D48" s="10" t="s">
        <v>198</v>
      </c>
      <c r="E48" s="9" t="s">
        <v>199</v>
      </c>
      <c r="F48" s="14" t="s">
        <v>200</v>
      </c>
    </row>
    <row r="49" ht="36" customHeight="true" spans="1:6">
      <c r="A49" s="7">
        <f>SUBTOTAL(103,C$2:C48)*1</f>
        <v>47</v>
      </c>
      <c r="B49" s="8" t="s">
        <v>196</v>
      </c>
      <c r="C49" s="9" t="s">
        <v>201</v>
      </c>
      <c r="D49" s="10" t="s">
        <v>202</v>
      </c>
      <c r="E49" s="9" t="s">
        <v>203</v>
      </c>
      <c r="F49" s="14" t="s">
        <v>204</v>
      </c>
    </row>
    <row r="50" ht="36" customHeight="true" spans="1:6">
      <c r="A50" s="7">
        <f>SUBTOTAL(103,C$2:C49)*1</f>
        <v>48</v>
      </c>
      <c r="B50" s="8" t="s">
        <v>196</v>
      </c>
      <c r="C50" s="9" t="s">
        <v>205</v>
      </c>
      <c r="D50" s="10" t="s">
        <v>206</v>
      </c>
      <c r="E50" s="9" t="s">
        <v>207</v>
      </c>
      <c r="F50" s="14" t="s">
        <v>208</v>
      </c>
    </row>
    <row r="51" ht="36" customHeight="true" spans="1:6">
      <c r="A51" s="7">
        <f>SUBTOTAL(103,C$2:C50)*1</f>
        <v>49</v>
      </c>
      <c r="B51" s="8" t="s">
        <v>196</v>
      </c>
      <c r="C51" s="9" t="s">
        <v>209</v>
      </c>
      <c r="D51" s="10" t="s">
        <v>210</v>
      </c>
      <c r="E51" s="9" t="s">
        <v>211</v>
      </c>
      <c r="F51" s="14" t="s">
        <v>212</v>
      </c>
    </row>
    <row r="52" ht="36" customHeight="true" spans="1:6">
      <c r="A52" s="7">
        <f>SUBTOTAL(103,C$2:C51)*1</f>
        <v>50</v>
      </c>
      <c r="B52" s="8" t="s">
        <v>196</v>
      </c>
      <c r="C52" s="9" t="s">
        <v>213</v>
      </c>
      <c r="D52" s="10" t="s">
        <v>214</v>
      </c>
      <c r="E52" s="9" t="s">
        <v>215</v>
      </c>
      <c r="F52" s="14" t="s">
        <v>216</v>
      </c>
    </row>
    <row r="53" ht="35.1" customHeight="true" spans="1:6">
      <c r="A53" s="7">
        <f>SUBTOTAL(103,C$2:C52)*1</f>
        <v>51</v>
      </c>
      <c r="B53" s="8" t="s">
        <v>217</v>
      </c>
      <c r="C53" s="9" t="s">
        <v>218</v>
      </c>
      <c r="D53" s="10" t="s">
        <v>219</v>
      </c>
      <c r="E53" s="9" t="s">
        <v>220</v>
      </c>
      <c r="F53" s="14" t="s">
        <v>221</v>
      </c>
    </row>
    <row r="54" ht="35.1" customHeight="true" spans="1:6">
      <c r="A54" s="7">
        <f>SUBTOTAL(103,C$2:C53)*1</f>
        <v>52</v>
      </c>
      <c r="B54" s="8" t="s">
        <v>217</v>
      </c>
      <c r="C54" s="9" t="s">
        <v>222</v>
      </c>
      <c r="D54" s="10" t="s">
        <v>223</v>
      </c>
      <c r="E54" s="9" t="s">
        <v>30</v>
      </c>
      <c r="F54" s="14" t="s">
        <v>224</v>
      </c>
    </row>
    <row r="55" ht="35.1" customHeight="true" spans="1:6">
      <c r="A55" s="7">
        <f>SUBTOTAL(103,C$2:C54)*1</f>
        <v>53</v>
      </c>
      <c r="B55" s="8" t="s">
        <v>217</v>
      </c>
      <c r="C55" s="9" t="s">
        <v>225</v>
      </c>
      <c r="D55" s="10" t="s">
        <v>226</v>
      </c>
      <c r="E55" s="9" t="s">
        <v>227</v>
      </c>
      <c r="F55" s="14" t="s">
        <v>228</v>
      </c>
    </row>
    <row r="56" ht="35.1" customHeight="true" spans="1:6">
      <c r="A56" s="7">
        <f>SUBTOTAL(103,C$2:C55)*1</f>
        <v>54</v>
      </c>
      <c r="B56" s="8" t="s">
        <v>229</v>
      </c>
      <c r="C56" s="9" t="s">
        <v>230</v>
      </c>
      <c r="D56" s="10" t="s">
        <v>231</v>
      </c>
      <c r="E56" s="9" t="s">
        <v>232</v>
      </c>
      <c r="F56" s="14" t="s">
        <v>233</v>
      </c>
    </row>
    <row r="57" ht="35.1" customHeight="true" spans="1:6">
      <c r="A57" s="7">
        <f>SUBTOTAL(103,C$2:C56)*1</f>
        <v>55</v>
      </c>
      <c r="B57" s="8" t="s">
        <v>229</v>
      </c>
      <c r="C57" s="9" t="s">
        <v>234</v>
      </c>
      <c r="D57" s="10" t="s">
        <v>235</v>
      </c>
      <c r="E57" s="9" t="s">
        <v>236</v>
      </c>
      <c r="F57" s="14" t="s">
        <v>237</v>
      </c>
    </row>
    <row r="58" ht="35.1" customHeight="true" spans="1:6">
      <c r="A58" s="7">
        <f>SUBTOTAL(103,C$2:C57)*1</f>
        <v>56</v>
      </c>
      <c r="B58" s="8" t="s">
        <v>229</v>
      </c>
      <c r="C58" s="9" t="s">
        <v>238</v>
      </c>
      <c r="D58" s="10" t="s">
        <v>239</v>
      </c>
      <c r="E58" s="9" t="s">
        <v>240</v>
      </c>
      <c r="F58" s="14" t="s">
        <v>241</v>
      </c>
    </row>
    <row r="59" ht="35.1" customHeight="true" spans="1:6">
      <c r="A59" s="7">
        <f>SUBTOTAL(103,C$2:C58)*1</f>
        <v>57</v>
      </c>
      <c r="B59" s="8" t="s">
        <v>229</v>
      </c>
      <c r="C59" s="9" t="s">
        <v>242</v>
      </c>
      <c r="D59" s="10" t="s">
        <v>243</v>
      </c>
      <c r="E59" s="9" t="s">
        <v>244</v>
      </c>
      <c r="F59" s="14" t="s">
        <v>245</v>
      </c>
    </row>
    <row r="60" ht="48" customHeight="true" spans="1:6">
      <c r="A60" s="7">
        <f>SUBTOTAL(103,C$2:C59)*1</f>
        <v>58</v>
      </c>
      <c r="B60" s="8" t="s">
        <v>229</v>
      </c>
      <c r="C60" s="9" t="s">
        <v>246</v>
      </c>
      <c r="D60" s="10" t="s">
        <v>247</v>
      </c>
      <c r="E60" s="9" t="s">
        <v>248</v>
      </c>
      <c r="F60" s="14" t="s">
        <v>249</v>
      </c>
    </row>
    <row r="61" ht="35.1" customHeight="true" spans="1:6">
      <c r="A61" s="7">
        <f>SUBTOTAL(103,C$2:C60)*1</f>
        <v>59</v>
      </c>
      <c r="B61" s="8" t="s">
        <v>229</v>
      </c>
      <c r="C61" s="9" t="s">
        <v>250</v>
      </c>
      <c r="D61" s="10" t="s">
        <v>251</v>
      </c>
      <c r="E61" s="9" t="s">
        <v>252</v>
      </c>
      <c r="F61" s="14" t="s">
        <v>253</v>
      </c>
    </row>
    <row r="62" ht="35.1" customHeight="true" spans="1:6">
      <c r="A62" s="7">
        <f>SUBTOTAL(103,C$2:C61)*1</f>
        <v>60</v>
      </c>
      <c r="B62" s="8" t="s">
        <v>254</v>
      </c>
      <c r="C62" s="9" t="s">
        <v>255</v>
      </c>
      <c r="D62" s="10" t="s">
        <v>256</v>
      </c>
      <c r="E62" s="9" t="s">
        <v>257</v>
      </c>
      <c r="F62" s="14" t="s">
        <v>258</v>
      </c>
    </row>
    <row r="63" ht="35.1" customHeight="true" spans="1:6">
      <c r="A63" s="7">
        <f>SUBTOTAL(103,C$2:C62)*1</f>
        <v>61</v>
      </c>
      <c r="B63" s="8" t="s">
        <v>259</v>
      </c>
      <c r="C63" s="9" t="s">
        <v>260</v>
      </c>
      <c r="D63" s="10" t="s">
        <v>261</v>
      </c>
      <c r="E63" s="9" t="s">
        <v>262</v>
      </c>
      <c r="F63" s="14" t="s">
        <v>263</v>
      </c>
    </row>
    <row r="64" ht="35.1" customHeight="true" spans="1:6">
      <c r="A64" s="7">
        <f>SUBTOTAL(103,C$2:C63)*1</f>
        <v>62</v>
      </c>
      <c r="B64" s="8" t="s">
        <v>259</v>
      </c>
      <c r="C64" s="9" t="s">
        <v>264</v>
      </c>
      <c r="D64" s="10" t="s">
        <v>265</v>
      </c>
      <c r="E64" s="9" t="s">
        <v>262</v>
      </c>
      <c r="F64" s="14" t="s">
        <v>266</v>
      </c>
    </row>
    <row r="65" ht="60.95" customHeight="true" spans="1:6">
      <c r="A65" s="7">
        <f>SUBTOTAL(103,C$2:C64)*1</f>
        <v>63</v>
      </c>
      <c r="B65" s="8" t="s">
        <v>259</v>
      </c>
      <c r="C65" s="9" t="s">
        <v>267</v>
      </c>
      <c r="D65" s="10" t="s">
        <v>268</v>
      </c>
      <c r="E65" s="9" t="s">
        <v>269</v>
      </c>
      <c r="F65" s="14" t="s">
        <v>270</v>
      </c>
    </row>
    <row r="66" ht="35.1" customHeight="true" spans="1:6">
      <c r="A66" s="7">
        <f>SUBTOTAL(103,C$2:C65)*1</f>
        <v>64</v>
      </c>
      <c r="B66" s="8" t="s">
        <v>259</v>
      </c>
      <c r="C66" s="9" t="s">
        <v>271</v>
      </c>
      <c r="D66" s="10" t="s">
        <v>272</v>
      </c>
      <c r="E66" s="9" t="s">
        <v>273</v>
      </c>
      <c r="F66" s="14" t="s">
        <v>274</v>
      </c>
    </row>
    <row r="67" ht="35.1" customHeight="true" spans="1:6">
      <c r="A67" s="7">
        <f>SUBTOTAL(103,C$2:C66)*1</f>
        <v>65</v>
      </c>
      <c r="B67" s="8" t="s">
        <v>275</v>
      </c>
      <c r="C67" s="9" t="s">
        <v>276</v>
      </c>
      <c r="D67" s="10" t="s">
        <v>277</v>
      </c>
      <c r="E67" s="9" t="s">
        <v>278</v>
      </c>
      <c r="F67" s="14" t="s">
        <v>279</v>
      </c>
    </row>
    <row r="68" ht="35.1" customHeight="true" spans="1:6">
      <c r="A68" s="7">
        <f>SUBTOTAL(103,C$2:C67)*1</f>
        <v>66</v>
      </c>
      <c r="B68" s="8" t="s">
        <v>275</v>
      </c>
      <c r="C68" s="9" t="s">
        <v>280</v>
      </c>
      <c r="D68" s="10" t="s">
        <v>281</v>
      </c>
      <c r="E68" s="9" t="s">
        <v>282</v>
      </c>
      <c r="F68" s="14" t="s">
        <v>283</v>
      </c>
    </row>
    <row r="69" ht="35.1" customHeight="true" spans="1:6">
      <c r="A69" s="7">
        <f>SUBTOTAL(103,C$2:C68)*1</f>
        <v>67</v>
      </c>
      <c r="B69" s="8" t="s">
        <v>275</v>
      </c>
      <c r="C69" s="9" t="s">
        <v>284</v>
      </c>
      <c r="D69" s="10" t="s">
        <v>285</v>
      </c>
      <c r="E69" s="9" t="s">
        <v>286</v>
      </c>
      <c r="F69" s="14" t="s">
        <v>287</v>
      </c>
    </row>
    <row r="70" ht="35.1" customHeight="true" spans="1:6">
      <c r="A70" s="7">
        <f>SUBTOTAL(103,C$2:C69)*1</f>
        <v>68</v>
      </c>
      <c r="B70" s="8" t="s">
        <v>275</v>
      </c>
      <c r="C70" s="9" t="s">
        <v>288</v>
      </c>
      <c r="D70" s="10" t="s">
        <v>289</v>
      </c>
      <c r="E70" s="9" t="s">
        <v>290</v>
      </c>
      <c r="F70" s="14" t="s">
        <v>291</v>
      </c>
    </row>
    <row r="71" ht="35.1" customHeight="true" spans="1:6">
      <c r="A71" s="7">
        <f>SUBTOTAL(103,C$2:C70)*1</f>
        <v>69</v>
      </c>
      <c r="B71" s="8" t="s">
        <v>275</v>
      </c>
      <c r="C71" s="9" t="s">
        <v>292</v>
      </c>
      <c r="D71" s="10" t="s">
        <v>293</v>
      </c>
      <c r="E71" s="9" t="s">
        <v>294</v>
      </c>
      <c r="F71" s="14" t="s">
        <v>295</v>
      </c>
    </row>
    <row r="72"/>
  </sheetData>
  <sheetProtection password="EB60" sheet="1" objects="1"/>
  <autoFilter ref="A2:F71">
    <extLst/>
  </autoFilter>
  <mergeCells count="1">
    <mergeCell ref="A1:F1"/>
  </mergeCells>
  <printOptions horizontalCentered="true"/>
  <pageMargins left="0.393055555555556" right="0.156944444444444" top="0.826388888888889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质量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卓亮</cp:lastModifiedBy>
  <dcterms:created xsi:type="dcterms:W3CDTF">2018-07-12T03:28:00Z</dcterms:created>
  <dcterms:modified xsi:type="dcterms:W3CDTF">2024-01-03T10:43:36Z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