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651"/>
  </bookViews>
  <sheets>
    <sheet name="质标" sheetId="16" r:id="rId1"/>
  </sheets>
  <definedNames>
    <definedName name="_xlnm._FilterDatabase" localSheetId="0" hidden="1">质标!$A$2:$F$80</definedName>
    <definedName name="公司名称">#REF!</definedName>
    <definedName name="统一社会信用代码">#REF!</definedName>
    <definedName name="行政区划">#REF!</definedName>
    <definedName name="_xlnm.Print_Titles" localSheetId="0">质标!$1:$2</definedName>
    <definedName name="_xlnm.Print_Area" localSheetId="0">质标!$A$1:$F$80</definedName>
  </definedNames>
  <calcPr calcId="144525"/>
</workbook>
</file>

<file path=xl/sharedStrings.xml><?xml version="1.0" encoding="utf-8"?>
<sst xmlns="http://schemas.openxmlformats.org/spreadsheetml/2006/main" count="396" uniqueCount="317">
  <si>
    <t>2022年度第二批上饶市工程质量管理标准化示范工程名单</t>
  </si>
  <si>
    <t>序号</t>
  </si>
  <si>
    <t>工程所在地县区名称</t>
  </si>
  <si>
    <t>工程名称</t>
  </si>
  <si>
    <t>工程规模</t>
  </si>
  <si>
    <t>施工单位</t>
  </si>
  <si>
    <t>建造师姓名</t>
  </si>
  <si>
    <t>经开区</t>
  </si>
  <si>
    <t>园十二路道路工程</t>
  </si>
  <si>
    <t>93375.8㎡
/8744.65万元</t>
  </si>
  <si>
    <t>华辉建工集团有限公司</t>
  </si>
  <si>
    <t>陈建河</t>
  </si>
  <si>
    <t>上饶市南京师大附属学校－南师大路项目</t>
  </si>
  <si>
    <t>62560㎡/4085.09万元</t>
  </si>
  <si>
    <t>江西天鑫建筑工程有限公司</t>
  </si>
  <si>
    <t>贾咏梅</t>
  </si>
  <si>
    <t>信州区</t>
  </si>
  <si>
    <t>上饶市信州区城市功能与品质提升（叶挺大道）项目</t>
  </si>
  <si>
    <t>面积150000㎡/造价9532.296448万元</t>
  </si>
  <si>
    <t>江西省飞天建筑工程有限公司</t>
  </si>
  <si>
    <t>宋延昆</t>
  </si>
  <si>
    <t>龙门北大道（凤凰西大道-滨江西段）道路工程</t>
  </si>
  <si>
    <t>9680㎡/94773129.37</t>
  </si>
  <si>
    <t>湖南省西湖建筑集团有限公司</t>
  </si>
  <si>
    <t>刘愿</t>
  </si>
  <si>
    <t>吉利东路南段（一期）</t>
  </si>
  <si>
    <t>24500㎡/2031.8868万元</t>
  </si>
  <si>
    <t>鹏盛建设集团有限公司</t>
  </si>
  <si>
    <t>吴建芳</t>
  </si>
  <si>
    <t>广丰区</t>
  </si>
  <si>
    <t>广丰区道路及配套设施综合提升建设项目-电子信息产业园霞峰二路南延伸段</t>
  </si>
  <si>
    <t>道路长度850m，造价1169万元</t>
  </si>
  <si>
    <t>江西百亚建设有限公司</t>
  </si>
  <si>
    <t>谢员香</t>
  </si>
  <si>
    <t>广丰区振兴乡村建设项目——沙田镇区道路改造提升建设项目</t>
  </si>
  <si>
    <t>面积约49662㎡/582.896937万元</t>
  </si>
  <si>
    <t>上饶市金日市政工程有限责任公司</t>
  </si>
  <si>
    <t>杨婷</t>
  </si>
  <si>
    <t>广信区</t>
  </si>
  <si>
    <t>上饶县望江路道路、水渠及泵房工程</t>
  </si>
  <si>
    <t>1300/3383.93</t>
  </si>
  <si>
    <t>兴物城建集团有限公司</t>
  </si>
  <si>
    <t>罗瑜</t>
  </si>
  <si>
    <t>鄱阳县</t>
  </si>
  <si>
    <t>饶州街道办里弄小巷改造工程</t>
  </si>
  <si>
    <t>712.49万元</t>
  </si>
  <si>
    <t>江西省恒康建设集团有限公司</t>
  </si>
  <si>
    <t>李芳</t>
  </si>
  <si>
    <t>广丰区竹航山路工程项目（二期）</t>
  </si>
  <si>
    <t>（1347）米，造价（1682.88）万元</t>
  </si>
  <si>
    <t>江西建交建设工程有限公司</t>
  </si>
  <si>
    <t>徐美娜</t>
  </si>
  <si>
    <t>广丰区改善农村人居环境建设项目-五都镇五都大道提升工程</t>
  </si>
  <si>
    <t>9451㎡/1730.63万元</t>
  </si>
  <si>
    <t>江西淦垚燊建设有限公司</t>
  </si>
  <si>
    <t>陈柳红</t>
  </si>
  <si>
    <t>广丰区辉腾路道路工程Ⅱ标段（K1+150--K2+530.644）</t>
  </si>
  <si>
    <t>道路面积：49000㎡，造价2849.8339万元</t>
  </si>
  <si>
    <t>江西春宏建筑有限公司</t>
  </si>
  <si>
    <t>罗淑芬</t>
  </si>
  <si>
    <t>广丰区道路及配套设施综合提升建设项目-翠屏山路道路建设工程</t>
  </si>
  <si>
    <t>2038万元</t>
  </si>
  <si>
    <t>恒荣建设集团有限公司</t>
  </si>
  <si>
    <t>邓华平</t>
  </si>
  <si>
    <t>上饶高新区配套设施综合提升建设工程项目——芦洋产业园、信江产业园道路提升改造工程（B、C区二标段）</t>
  </si>
  <si>
    <t>2501.6234万元</t>
  </si>
  <si>
    <t>百年建设集团有限公司</t>
  </si>
  <si>
    <t>刘小燕</t>
  </si>
  <si>
    <t>广丰区改善农村人居环境建设项目--霞峰镇广霞公路及镇区主干道污水管建设项目</t>
  </si>
  <si>
    <t>造价：471.61万元</t>
  </si>
  <si>
    <t>余金华</t>
  </si>
  <si>
    <t>光电路项目</t>
  </si>
  <si>
    <t>8616/533.5</t>
  </si>
  <si>
    <t>江西润亿建设工程有限公司</t>
  </si>
  <si>
    <t>谢耀俭</t>
  </si>
  <si>
    <t>玉山县</t>
  </si>
  <si>
    <t>玉山县高新区康捷以西等四条排水渠项目</t>
  </si>
  <si>
    <t>6392.8㎡/718万元</t>
  </si>
  <si>
    <t>江西华乐实业有限公司</t>
  </si>
  <si>
    <t>王小芳</t>
  </si>
  <si>
    <t>上饶市广丰区裕花园老旧小区室外配套工程</t>
  </si>
  <si>
    <t>591.2万元</t>
  </si>
  <si>
    <t>江西广亿建设工程有限公司</t>
  </si>
  <si>
    <t>楼亚利</t>
  </si>
  <si>
    <t>广丰尚绿商业综合体一期建设项目</t>
  </si>
  <si>
    <t>32339.1㎡</t>
  </si>
  <si>
    <t>湖南望新建设集团股份有限公司</t>
  </si>
  <si>
    <t>代晓渊</t>
  </si>
  <si>
    <t>上饶市开进建材博洛尼形象店装饰装修工程</t>
  </si>
  <si>
    <t>565.76㎡ /1520万元</t>
  </si>
  <si>
    <t>江西雄瑞建设工程有限公司</t>
  </si>
  <si>
    <t>刘翔</t>
  </si>
  <si>
    <t>广信大厦项目装修装饰工程</t>
  </si>
  <si>
    <t>15951.79㎡/1537.83万元</t>
  </si>
  <si>
    <t>江西省江南水利建设有限公司</t>
  </si>
  <si>
    <t>王玉英</t>
  </si>
  <si>
    <t>上饶市方志敏公园及地下空间开发项目</t>
  </si>
  <si>
    <t>江西省梦远建设有限公司</t>
  </si>
  <si>
    <t>张亮杰</t>
  </si>
  <si>
    <t>上饶高新区电子信息产业类标准厂房（五期）建设项目（1#标准厂房一、3#标准厂房二）</t>
  </si>
  <si>
    <t>48940.61 ㎡/ 9059.92 万元</t>
  </si>
  <si>
    <t>兴丰建设景观有限公司</t>
  </si>
  <si>
    <t>祝文涛</t>
  </si>
  <si>
    <t>上饶高新区电子信息产业类标准厂房（六期）建设项目（1#标准厂房）</t>
  </si>
  <si>
    <t>64108.1㎡/12920.79 万元</t>
  </si>
  <si>
    <t>江西中一建工集团有限公司</t>
  </si>
  <si>
    <t>郭小辉</t>
  </si>
  <si>
    <t>江西省上饶市广丰区生态环境治理（一期）PPP项目—西溪河环境治理—金三角段改造工程</t>
  </si>
  <si>
    <t>17850.29㎡/1260.78万元</t>
  </si>
  <si>
    <t>中建泰基城市建设集团有限公司</t>
  </si>
  <si>
    <t>杨云景</t>
  </si>
  <si>
    <t>丰溪御景</t>
  </si>
  <si>
    <t>163115.9㎡/20000万元</t>
  </si>
  <si>
    <t>江西省亿恺建设工程有限公司</t>
  </si>
  <si>
    <t>郭寿福</t>
  </si>
  <si>
    <t>上饶市广丰区铜钹山九仙湖流域水环境治理项目（一标段）</t>
  </si>
  <si>
    <t>18049 ㎡造价（3339.734487）万元</t>
  </si>
  <si>
    <t>江西茂盛建设工程有限公司</t>
  </si>
  <si>
    <t>郑翠翠</t>
  </si>
  <si>
    <t>上饶高新区标准厂房（四期）建设项目-电子信息产业类标准厂房（A厂房,B厂房）</t>
  </si>
  <si>
    <t>44223.16㎡/7871.4万元</t>
  </si>
  <si>
    <t>童安民</t>
  </si>
  <si>
    <t>上饶高新区配套设施综合提升建设工程（一期）PPP项目—上饶市广丰区霞峰水厂新建项目（水厂厂区建设）</t>
  </si>
  <si>
    <t>5316.1㎡
/4217.57万元</t>
  </si>
  <si>
    <t>中翎建业集团有限公司</t>
  </si>
  <si>
    <t>蒋余静</t>
  </si>
  <si>
    <t>上饶市广丰区教育提升项目--枧底学校寄宿制综合楼建设项目</t>
  </si>
  <si>
    <t>4018.27㎡/471.35万元</t>
  </si>
  <si>
    <t>江西林宇建设工程有限公司</t>
  </si>
  <si>
    <t>丁永生</t>
  </si>
  <si>
    <t>上饶市广丰区教育整体提升PPP项目-广丰中学汪洋校区改造（十四小搬迁）建设项目</t>
  </si>
  <si>
    <t>23775.44㎡，造价：6145.4万</t>
  </si>
  <si>
    <t>江西鸿业生态环境建设集团有限公司</t>
  </si>
  <si>
    <t>刘绥鹏</t>
  </si>
  <si>
    <t>月兔财富中心项目Ⅱ标段（5#）工程</t>
  </si>
  <si>
    <t>32838.3㎡/7507.513997万元</t>
  </si>
  <si>
    <t>江西泰枫建工集团有限公司</t>
  </si>
  <si>
    <t>徐浩</t>
  </si>
  <si>
    <t>江西正凯电子科技有限公司光纤连接器配件生产项目</t>
  </si>
  <si>
    <t>(19180.24)㎡
或造价(1506)万元</t>
  </si>
  <si>
    <t>江西顺天建设工程有限公司</t>
  </si>
  <si>
    <t>夏海杰</t>
  </si>
  <si>
    <t>上饶市广丰区西苑小区老旧小区改造项目</t>
  </si>
  <si>
    <t>11744㎡，造价542.89万元</t>
  </si>
  <si>
    <t>中景园生态建设有限公司</t>
  </si>
  <si>
    <t>姚晗</t>
  </si>
  <si>
    <t>上饶高新区电子信息产业类标准产房（五期）建设项目（2#标准厂房一，4#标准厂房二）</t>
  </si>
  <si>
    <t>48940.61㎡，造价：9057.87</t>
  </si>
  <si>
    <t>美华建设有限公司</t>
  </si>
  <si>
    <t>杨明</t>
  </si>
  <si>
    <t>上饶市广丰区乐成幼儿园</t>
  </si>
  <si>
    <t>9996.49（㎡）/1304.6939万元</t>
  </si>
  <si>
    <t>叶端鉴</t>
  </si>
  <si>
    <t>上东城邻里中心项目</t>
  </si>
  <si>
    <t>15374.91㎡/3706.03万元</t>
  </si>
  <si>
    <t>洪宇建设集团公司</t>
  </si>
  <si>
    <t>万秋萍</t>
  </si>
  <si>
    <t>上饶庞太服饰有限公司年产95万件针织服装生产线项目</t>
  </si>
  <si>
    <t>13716.69㎡/1300万元</t>
  </si>
  <si>
    <t>上饶市三合建设工程有限公司</t>
  </si>
  <si>
    <t>陈冬兰</t>
  </si>
  <si>
    <t>上饶建筑装配式（工业化）基地（一期）B标</t>
  </si>
  <si>
    <t>13870.28㎡</t>
  </si>
  <si>
    <t>上饶京宝路桥工程有限公司</t>
  </si>
  <si>
    <t>汪贞林</t>
  </si>
  <si>
    <t>上饶市广丰区人民医院提质改扩建项目-医技综合楼</t>
  </si>
  <si>
    <t>4377.58万元</t>
  </si>
  <si>
    <t>吕璇</t>
  </si>
  <si>
    <t>磨湾邻里中心项目</t>
  </si>
  <si>
    <t>13867㎡/3489.6万元</t>
  </si>
  <si>
    <t>付磊</t>
  </si>
  <si>
    <t>信州区吉阳便民服务中心项目</t>
  </si>
  <si>
    <t>11351.06㎡/3860.72万元</t>
  </si>
  <si>
    <t>赣阳建工集团有限公司</t>
  </si>
  <si>
    <t>李炜</t>
  </si>
  <si>
    <t>九江银行上饶分行大楼建设项目</t>
  </si>
  <si>
    <t>30619.4/13570.76</t>
  </si>
  <si>
    <t>江西建工第二建筑有限责任公司</t>
  </si>
  <si>
    <t>朱盛霞</t>
  </si>
  <si>
    <t>高铁试验区</t>
  </si>
  <si>
    <t>江西省上饶强制隔离戒毒所一期工程</t>
  </si>
  <si>
    <t>20304㎡</t>
  </si>
  <si>
    <t>江西华安建设集团有限公司</t>
  </si>
  <si>
    <t>杨超</t>
  </si>
  <si>
    <t>广信区第十小学</t>
  </si>
  <si>
    <t>26400.17/7496.967586</t>
  </si>
  <si>
    <t>江西省本善建筑有限公司</t>
  </si>
  <si>
    <t>王  琪</t>
  </si>
  <si>
    <t>滨江片区城乡一体化整体建设项目一期-科技文体中心项目</t>
  </si>
  <si>
    <t>41956 ㎡/13448.6万元</t>
  </si>
  <si>
    <t>福建荣建集团有限公司</t>
  </si>
  <si>
    <t>江泉</t>
  </si>
  <si>
    <t>上饶县名仕雅阁以南停车场管理用房装饰装修工程</t>
  </si>
  <si>
    <t>11780.23/547.57</t>
  </si>
  <si>
    <t>江西京翔建设有限公司</t>
  </si>
  <si>
    <t>张康</t>
  </si>
  <si>
    <t>滨江片区城乡一体化整体建设项目一期-中心地下停车场一期</t>
  </si>
  <si>
    <t>24942.78 ㎡
/13872.39万元</t>
  </si>
  <si>
    <t>四川瑞源建筑工程有限公司</t>
  </si>
  <si>
    <t>宁海荣</t>
  </si>
  <si>
    <t>返乡科技创业园-返乡创业园A区</t>
  </si>
  <si>
    <t>77685.84㎡/20081.56万元</t>
  </si>
  <si>
    <t>厦门源昌城建集团有限公司</t>
  </si>
  <si>
    <t>姚平</t>
  </si>
  <si>
    <t>江西聚汇源液压有限公司茶亭产业园新建厂区（年产500万件高压液压管件）建设项目</t>
  </si>
  <si>
    <t>20415.64㎡/1200万元</t>
  </si>
  <si>
    <t>江西精英建设工程有限公司</t>
  </si>
  <si>
    <t>苏振洪</t>
  </si>
  <si>
    <t>上饶市君皓文化传媒有限公司样板房装饰装修项目</t>
  </si>
  <si>
    <t>920/1730</t>
  </si>
  <si>
    <t>陈小兰</t>
  </si>
  <si>
    <t>上饶市瑞达表面精饰产业园项目(一期)</t>
  </si>
  <si>
    <t>109089.1㎡/25625.74万元</t>
  </si>
  <si>
    <t>厦门市捷安建设集团有限公司</t>
  </si>
  <si>
    <t>吴维何</t>
  </si>
  <si>
    <t>江西禾品新能源科技有限公司汽车保护套项目</t>
  </si>
  <si>
    <t>10254.34㎡/3000万元</t>
  </si>
  <si>
    <t>江西大创建设工程有限公司</t>
  </si>
  <si>
    <t>胡彩云</t>
  </si>
  <si>
    <t>横峰县</t>
  </si>
  <si>
    <t>横峰县城南幼儿园（幼小衔接示范园）</t>
  </si>
  <si>
    <t>15750.92㎡/4464.19万元</t>
  </si>
  <si>
    <t>江西天进鑫建设工程有限公司</t>
  </si>
  <si>
    <t>黄群</t>
  </si>
  <si>
    <t>滨江商务核心区支路网（一标段）</t>
  </si>
  <si>
    <t>3143.33503万元</t>
  </si>
  <si>
    <t>江西省幸远建设工程有限公司</t>
  </si>
  <si>
    <t>谢梦梦</t>
  </si>
  <si>
    <t>滨江片区城乡一体化整体建设项目一期-水系改造工程</t>
  </si>
  <si>
    <t>17910.22㎡/
10846.2万元</t>
  </si>
  <si>
    <t>华泰建设工程有限公司</t>
  </si>
  <si>
    <t>何涛</t>
  </si>
  <si>
    <t>德兴市</t>
  </si>
  <si>
    <t>德兴市银山幼儿园</t>
  </si>
  <si>
    <t>5661.55/1235.50</t>
  </si>
  <si>
    <t>江西嘉业建设工程集团公司</t>
  </si>
  <si>
    <t>黄博</t>
  </si>
  <si>
    <t>婺源县</t>
  </si>
  <si>
    <t>南乡子·婺源中国微马基地项目</t>
  </si>
  <si>
    <t>47866.9㎡/7800万元</t>
  </si>
  <si>
    <t>婺源县江湾建筑工程有限公司</t>
  </si>
  <si>
    <t>冷杰</t>
  </si>
  <si>
    <t>万年县</t>
  </si>
  <si>
    <t>万年县珠溪幼儿园</t>
  </si>
  <si>
    <t>12000㎡/336万元</t>
  </si>
  <si>
    <t>江西超友建设有限公司</t>
  </si>
  <si>
    <t>汪成成</t>
  </si>
  <si>
    <t>铅山县</t>
  </si>
  <si>
    <t>上饶市锦钰家纺有限公司办公楼、宿舍楼以及厂房的装饰装修工程（一期）</t>
  </si>
  <si>
    <t>12238㎡/850万元</t>
  </si>
  <si>
    <t>余干县</t>
  </si>
  <si>
    <t>余干县蓝瓦苑建设项目</t>
  </si>
  <si>
    <t>29637.94/4153.9</t>
  </si>
  <si>
    <t>中政宇建设有限公司</t>
  </si>
  <si>
    <t>王瑾</t>
  </si>
  <si>
    <t>德兴市一中西至福利院道路工程</t>
  </si>
  <si>
    <t>3641.745396万</t>
  </si>
  <si>
    <t>绿宝建设集团有限公司</t>
  </si>
  <si>
    <t>汪丹</t>
  </si>
  <si>
    <t>余干县电子信息产业园标准厂房建设项目综合大楼及标准厂房建设工程</t>
  </si>
  <si>
    <t>107394.58/24815.16</t>
  </si>
  <si>
    <t>湖南省特构工程有限责任公司</t>
  </si>
  <si>
    <t>周荣春</t>
  </si>
  <si>
    <t>上饶市德隆纺织有限公司异地扩建年产6万吨水刺无纺布和年产20万吨锭缝纫线生产线项目</t>
  </si>
  <si>
    <t>214696.81㎡/8000万元</t>
  </si>
  <si>
    <t>廖志华</t>
  </si>
  <si>
    <t>公园壹号院1#-10#楼及二期地下室工程</t>
  </si>
  <si>
    <t>132686㎡   /28967万元</t>
  </si>
  <si>
    <t>江西省神农建设工程有限公司</t>
  </si>
  <si>
    <t>贺瑶瑶</t>
  </si>
  <si>
    <t>铅山县汽车工程产教融合项目三期</t>
  </si>
  <si>
    <t>31677.26㎡/5600万元</t>
  </si>
  <si>
    <t>江西远振建设有限公司</t>
  </si>
  <si>
    <t>王兆辉</t>
  </si>
  <si>
    <t>东城六零首府</t>
  </si>
  <si>
    <t>41098㎡ /2262万元</t>
  </si>
  <si>
    <t>陈炳皇</t>
  </si>
  <si>
    <t>上海大厦</t>
  </si>
  <si>
    <t>84932.76/12000</t>
  </si>
  <si>
    <t>江西省康远园林建设有限公司</t>
  </si>
  <si>
    <t>赖昀</t>
  </si>
  <si>
    <t>江西赛菱实业有限公司厂区物流分拣中心</t>
  </si>
  <si>
    <t>5263㎡/1200万元</t>
  </si>
  <si>
    <t>周志豪</t>
  </si>
  <si>
    <t>万年高新区返乡创业标准厂房及配套设施建设（二期）项目</t>
  </si>
  <si>
    <t>134970㎡/23508万元</t>
  </si>
  <si>
    <t>黑龙江牡安建设集团有限公司</t>
  </si>
  <si>
    <t>苏畅</t>
  </si>
  <si>
    <t>玉山县衢饶示范区数字总部经济大楼（一期）-规划展厅部分</t>
  </si>
  <si>
    <t>23660.0㎡/1874.4372万元</t>
  </si>
  <si>
    <t>陈骏</t>
  </si>
  <si>
    <t>朴石·翰府建设项目</t>
  </si>
  <si>
    <t>59077.23㎡/10028万元</t>
  </si>
  <si>
    <t>江西鸿邑建工集团有限公司</t>
  </si>
  <si>
    <t>李正平</t>
  </si>
  <si>
    <t>江西思远再生资源有限公司年处理6万吨次氧化锌综合利用产业化项目（3标段）</t>
  </si>
  <si>
    <t>20841.78㎡/3000万元</t>
  </si>
  <si>
    <t>江西东达建筑工程有限公司</t>
  </si>
  <si>
    <t>熊周</t>
  </si>
  <si>
    <t>世纪三千院（三期）</t>
  </si>
  <si>
    <t>105737.69/15000</t>
  </si>
  <si>
    <t>江西省华群建设工程有限公司</t>
  </si>
  <si>
    <t>熊清源</t>
  </si>
  <si>
    <t>万年华泽城三期</t>
  </si>
  <si>
    <t>163908㎡/3900万元</t>
  </si>
  <si>
    <t>孙德波</t>
  </si>
  <si>
    <t>江西海威智能装备有限公司年产150000吨高强度紧固件项目</t>
  </si>
  <si>
    <t>33240.28/1786</t>
  </si>
  <si>
    <t>江西汉泰建设工程有限公司</t>
  </si>
  <si>
    <t>郭艳霞</t>
  </si>
  <si>
    <t>鄱阳县春风花园（商住小区）项目幼儿园项目</t>
  </si>
  <si>
    <t>15557.45㎡/5520万元</t>
  </si>
  <si>
    <t>丁克佳</t>
  </si>
  <si>
    <t>鄱阳县众恒医疗养老中心建设项目</t>
  </si>
  <si>
    <t>107210.55/34717.33</t>
  </si>
  <si>
    <t>重庆建工第七建筑工程有限责任公司</t>
  </si>
  <si>
    <t>刘德平</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</si>
</sst>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6">
    <font>
      <sz val="11"/>
      <color theme="1"/>
      <name val="宋体"/>
      <charset val="134"/>
      <scheme val="minor"/>
    </font>
    <font>
      <sz val="11"/>
      <color rgb="FFFF0000"/>
      <name val="宋体"/>
      <charset val="134"/>
      <scheme val="minor"/>
    </font>
    <font>
      <b/>
      <sz val="18"/>
      <color theme="1"/>
      <name val="宋体"/>
      <charset val="134"/>
      <scheme val="minor"/>
    </font>
    <font>
      <b/>
      <sz val="11"/>
      <color theme="1"/>
      <name val="宋体"/>
      <charset val="134"/>
      <scheme val="minor"/>
    </font>
    <font>
      <sz val="11"/>
      <name val="宋体"/>
      <charset val="134"/>
      <scheme val="minor"/>
    </font>
    <font>
      <sz val="12"/>
      <name val="宋体"/>
      <charset val="134"/>
      <scheme val="minor"/>
    </font>
    <font>
      <b/>
      <sz val="14"/>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sz val="11"/>
      <color rgb="FFFA7D00"/>
      <name val="宋体"/>
      <charset val="0"/>
      <scheme val="minor"/>
    </font>
    <font>
      <b/>
      <sz val="11"/>
      <color theme="3"/>
      <name val="宋体"/>
      <charset val="134"/>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
      <i/>
      <sz val="11"/>
      <color rgb="FF7F7F7F"/>
      <name val="宋体"/>
      <charset val="0"/>
      <scheme val="minor"/>
    </font>
    <font>
      <u/>
      <sz val="11"/>
      <color rgb="FF800080"/>
      <name val="宋体"/>
      <charset val="0"/>
      <scheme val="minor"/>
    </font>
    <font>
      <sz val="11"/>
      <color rgb="FFFF00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rgb="FFC6EFCE"/>
        <bgColor indexed="64"/>
      </patternFill>
    </fill>
    <fill>
      <patternFill patternType="solid">
        <fgColor theme="4"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rgb="FFFFCC9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rgb="FFF2F2F2"/>
        <bgColor indexed="64"/>
      </patternFill>
    </fill>
    <fill>
      <patternFill patternType="solid">
        <fgColor theme="6"/>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9"/>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0" fontId="7" fillId="31"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8" fillId="20"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0" fillId="0" borderId="0"/>
    <xf numFmtId="0" fontId="7" fillId="15"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14" fillId="12" borderId="5" applyNumberFormat="false" applyAlignment="false" applyProtection="false">
      <alignment vertical="center"/>
    </xf>
    <xf numFmtId="0" fontId="24" fillId="0" borderId="6" applyNumberFormat="false" applyFill="false" applyAlignment="false" applyProtection="false">
      <alignment vertical="center"/>
    </xf>
    <xf numFmtId="0" fontId="16" fillId="17" borderId="7" applyNumberFormat="false" applyAlignment="false" applyProtection="false">
      <alignment vertical="center"/>
    </xf>
    <xf numFmtId="0" fontId="25" fillId="0" borderId="0" applyNumberFormat="false" applyFill="false" applyBorder="false" applyAlignment="false" applyProtection="false">
      <alignment vertical="center"/>
    </xf>
    <xf numFmtId="0" fontId="18" fillId="24" borderId="8" applyNumberFormat="false" applyAlignment="false" applyProtection="false">
      <alignment vertical="center"/>
    </xf>
    <xf numFmtId="0" fontId="8" fillId="19"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2" fillId="0" borderId="9"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3" fillId="24" borderId="7" applyNumberFormat="false" applyAlignment="false" applyProtection="false">
      <alignment vertical="center"/>
    </xf>
    <xf numFmtId="0" fontId="7" fillId="2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32" borderId="0" applyNumberFormat="false" applyBorder="false" applyAlignment="false" applyProtection="false">
      <alignment vertical="center"/>
    </xf>
    <xf numFmtId="0" fontId="0" fillId="9" borderId="4" applyNumberFormat="false" applyFont="false" applyAlignment="false" applyProtection="false">
      <alignment vertical="center"/>
    </xf>
    <xf numFmtId="0" fontId="13" fillId="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6"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1" fillId="0" borderId="3" applyNumberFormat="false" applyFill="false" applyAlignment="false" applyProtection="false">
      <alignment vertical="center"/>
    </xf>
    <xf numFmtId="0" fontId="8" fillId="18"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7" fillId="30" borderId="0" applyNumberFormat="false" applyBorder="false" applyAlignment="false" applyProtection="false">
      <alignment vertical="center"/>
    </xf>
    <xf numFmtId="0" fontId="10" fillId="0" borderId="2" applyNumberFormat="false" applyFill="false" applyAlignment="false" applyProtection="false">
      <alignment vertical="center"/>
    </xf>
    <xf numFmtId="0" fontId="7"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7" fillId="22" borderId="0" applyNumberFormat="false" applyBorder="false" applyAlignment="false" applyProtection="false">
      <alignment vertical="center"/>
    </xf>
    <xf numFmtId="0" fontId="7" fillId="3" borderId="0" applyNumberFormat="false" applyBorder="false" applyAlignment="false" applyProtection="false">
      <alignment vertical="center"/>
    </xf>
    <xf numFmtId="0" fontId="7" fillId="2" borderId="0" applyNumberFormat="false" applyBorder="false" applyAlignment="false" applyProtection="false">
      <alignment vertical="center"/>
    </xf>
    <xf numFmtId="0" fontId="8" fillId="13" borderId="0" applyNumberFormat="false" applyBorder="false" applyAlignment="false" applyProtection="false">
      <alignment vertical="center"/>
    </xf>
  </cellStyleXfs>
  <cellXfs count="16">
    <xf numFmtId="0" fontId="0" fillId="0" borderId="0" xfId="0">
      <alignment vertical="center"/>
    </xf>
    <xf numFmtId="0" fontId="1" fillId="0" borderId="0" xfId="0" applyFont="true">
      <alignment vertical="center"/>
    </xf>
    <xf numFmtId="0" fontId="0" fillId="0" borderId="0" xfId="0" applyAlignment="true">
      <alignment horizontal="center" vertical="center"/>
    </xf>
    <xf numFmtId="0" fontId="0" fillId="0" borderId="0" xfId="0" applyAlignment="true">
      <alignment vertical="center" wrapText="true"/>
    </xf>
    <xf numFmtId="0" fontId="2" fillId="0" borderId="0" xfId="0" applyFont="true" applyAlignment="true">
      <alignment horizontal="center" vertical="center"/>
    </xf>
    <xf numFmtId="0" fontId="3" fillId="0" borderId="1" xfId="0" applyFont="true" applyFill="true" applyBorder="true" applyAlignment="true">
      <alignment horizontal="center" vertical="center" wrapText="true"/>
    </xf>
    <xf numFmtId="0" fontId="0" fillId="0" borderId="1" xfId="0" applyBorder="true" applyAlignment="true">
      <alignment horizontal="center" vertical="center"/>
    </xf>
    <xf numFmtId="0" fontId="4" fillId="0" borderId="1" xfId="0" applyFont="true" applyBorder="true" applyAlignment="true">
      <alignment horizontal="center" vertical="center"/>
    </xf>
    <xf numFmtId="0" fontId="4" fillId="0" borderId="1" xfId="0" applyFont="true" applyBorder="true" applyAlignment="true">
      <alignment vertical="center" wrapText="true"/>
    </xf>
    <xf numFmtId="0" fontId="4" fillId="0" borderId="1" xfId="0" applyFont="true" applyBorder="true" applyAlignment="true">
      <alignment horizontal="center" vertical="center" wrapText="true"/>
    </xf>
    <xf numFmtId="0" fontId="4" fillId="0" borderId="1" xfId="0" applyFont="true" applyFill="true" applyBorder="true" applyAlignment="true">
      <alignment horizontal="center" vertical="center"/>
    </xf>
    <xf numFmtId="0" fontId="4" fillId="0" borderId="1" xfId="0" applyFont="true" applyFill="true" applyBorder="true" applyAlignment="true">
      <alignment vertical="center" wrapText="true"/>
    </xf>
    <xf numFmtId="0" fontId="5" fillId="0" borderId="1" xfId="0" applyFont="true" applyFill="true" applyBorder="true" applyAlignment="true">
      <alignment horizontal="center" vertical="center" wrapText="true"/>
    </xf>
    <xf numFmtId="0" fontId="6" fillId="0" borderId="0" xfId="0" applyFont="true" applyAlignment="true">
      <alignment horizontal="center" vertical="center"/>
    </xf>
    <xf numFmtId="0" fontId="5" fillId="0" borderId="1" xfId="0" applyFont="true" applyFill="true" applyBorder="true" applyAlignment="true">
      <alignment horizontal="left" vertical="center" wrapText="true"/>
    </xf>
    <xf numFmtId="9" fontId="0" fillId="0" borderId="0" xfId="36" applyAlignment="true">
      <alignment horizontal="center" vertical="center"/>
    </xf>
  </cellXfs>
  <cellStyles count="50">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常规 2" xfId="9"/>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40% - 强调文字颜色 4" xfId="38" builtinId="43"/>
    <cellStyle name="20% - 强调文字颜色 1" xfId="39" builtinId="30"/>
    <cellStyle name="强调文字颜色 5" xfId="40" builtinId="45"/>
    <cellStyle name="汇总" xfId="41" builtinId="25"/>
    <cellStyle name="强调文字颜色 2" xfId="42" builtinId="33"/>
    <cellStyle name="差" xfId="43" builtinId="27"/>
    <cellStyle name="20% - 强调文字颜色 6" xfId="44" builtinId="50"/>
    <cellStyle name="警告文本" xfId="45" builtinId="11"/>
    <cellStyle name="适中" xfId="46" builtinId="28"/>
    <cellStyle name="强调文字颜色 1" xfId="47" builtinId="29"/>
    <cellStyle name="60% - 强调文字颜色 4" xfId="48" builtinId="44"/>
    <cellStyle name="40% - 强调文字颜色 1" xfId="49"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0"/>
  <sheetViews>
    <sheetView tabSelected="1" workbookViewId="0">
      <pane ySplit="2" topLeftCell="A3" activePane="bottomLeft" state="frozen"/>
      <selection/>
      <selection pane="bottomLeft" activeCell="E69" sqref="E69"/>
    </sheetView>
  </sheetViews>
  <sheetFormatPr defaultColWidth="9" defaultRowHeight="33" customHeight="true"/>
  <cols>
    <col min="1" max="1" width="5.25" customWidth="true"/>
    <col min="2" max="2" width="12" style="2" customWidth="true"/>
    <col min="3" max="3" width="44.625" style="3" customWidth="true"/>
    <col min="4" max="4" width="23.625" style="2" customWidth="true"/>
    <col min="5" max="5" width="30.875" style="3" customWidth="true"/>
    <col min="6" max="6" width="10.75" customWidth="true"/>
    <col min="7" max="7" width="5.125"/>
    <col min="8" max="8" width="12.625"/>
    <col min="9" max="9" width="16.625" customWidth="true"/>
    <col min="10" max="11" width="12.875"/>
  </cols>
  <sheetData>
    <row r="1" ht="40.15" customHeight="true" spans="1:6">
      <c r="A1" s="4" t="s">
        <v>0</v>
      </c>
      <c r="B1" s="4"/>
      <c r="C1" s="4"/>
      <c r="D1" s="4"/>
      <c r="E1" s="4"/>
      <c r="F1" s="4"/>
    </row>
    <row r="2" customHeight="true" spans="1:6">
      <c r="A2" s="5" t="s">
        <v>1</v>
      </c>
      <c r="B2" s="5" t="s">
        <v>2</v>
      </c>
      <c r="C2" s="5" t="s">
        <v>3</v>
      </c>
      <c r="D2" s="5" t="s">
        <v>4</v>
      </c>
      <c r="E2" s="5" t="s">
        <v>5</v>
      </c>
      <c r="F2" s="5" t="s">
        <v>6</v>
      </c>
    </row>
    <row r="3" ht="34.15" customHeight="true" spans="1:6">
      <c r="A3" s="6">
        <f>SUBTOTAL(103,B$2:B2)*1</f>
        <v>1</v>
      </c>
      <c r="B3" s="7" t="s">
        <v>7</v>
      </c>
      <c r="C3" s="8" t="s">
        <v>8</v>
      </c>
      <c r="D3" s="9" t="s">
        <v>9</v>
      </c>
      <c r="E3" s="8" t="s">
        <v>10</v>
      </c>
      <c r="F3" s="7" t="s">
        <v>11</v>
      </c>
    </row>
    <row r="4" ht="34.15" customHeight="true" spans="1:6">
      <c r="A4" s="6">
        <f>SUBTOTAL(103,B$2:B3)*1</f>
        <v>2</v>
      </c>
      <c r="B4" s="7" t="s">
        <v>7</v>
      </c>
      <c r="C4" s="8" t="s">
        <v>12</v>
      </c>
      <c r="D4" s="9" t="s">
        <v>13</v>
      </c>
      <c r="E4" s="8" t="s">
        <v>14</v>
      </c>
      <c r="F4" s="7" t="s">
        <v>15</v>
      </c>
    </row>
    <row r="5" ht="34.15" customHeight="true" spans="1:6">
      <c r="A5" s="6">
        <f>SUBTOTAL(103,B$2:B4)*1</f>
        <v>3</v>
      </c>
      <c r="B5" s="7" t="s">
        <v>16</v>
      </c>
      <c r="C5" s="8" t="s">
        <v>17</v>
      </c>
      <c r="D5" s="9" t="s">
        <v>18</v>
      </c>
      <c r="E5" s="8" t="s">
        <v>19</v>
      </c>
      <c r="F5" s="7" t="s">
        <v>20</v>
      </c>
    </row>
    <row r="6" ht="34.15" customHeight="true" spans="1:6">
      <c r="A6" s="6">
        <f>SUBTOTAL(103,B$2:B5)*1</f>
        <v>4</v>
      </c>
      <c r="B6" s="7" t="s">
        <v>7</v>
      </c>
      <c r="C6" s="8" t="s">
        <v>21</v>
      </c>
      <c r="D6" s="9" t="s">
        <v>22</v>
      </c>
      <c r="E6" s="8" t="s">
        <v>23</v>
      </c>
      <c r="F6" s="7" t="s">
        <v>24</v>
      </c>
    </row>
    <row r="7" ht="34.15" customHeight="true" spans="1:6">
      <c r="A7" s="6">
        <f>SUBTOTAL(103,B$2:B6)*1</f>
        <v>5</v>
      </c>
      <c r="B7" s="7" t="s">
        <v>7</v>
      </c>
      <c r="C7" s="8" t="s">
        <v>25</v>
      </c>
      <c r="D7" s="9" t="s">
        <v>26</v>
      </c>
      <c r="E7" s="8" t="s">
        <v>27</v>
      </c>
      <c r="F7" s="7" t="s">
        <v>28</v>
      </c>
    </row>
    <row r="8" ht="34.15" customHeight="true" spans="1:6">
      <c r="A8" s="6">
        <f>SUBTOTAL(103,B$2:B7)*1</f>
        <v>6</v>
      </c>
      <c r="B8" s="7" t="s">
        <v>29</v>
      </c>
      <c r="C8" s="8" t="s">
        <v>30</v>
      </c>
      <c r="D8" s="9" t="s">
        <v>31</v>
      </c>
      <c r="E8" s="8" t="s">
        <v>32</v>
      </c>
      <c r="F8" s="7" t="s">
        <v>33</v>
      </c>
    </row>
    <row r="9" ht="34.15" customHeight="true" spans="1:6">
      <c r="A9" s="6">
        <f>SUBTOTAL(103,B$2:B8)*1</f>
        <v>7</v>
      </c>
      <c r="B9" s="7" t="s">
        <v>29</v>
      </c>
      <c r="C9" s="8" t="s">
        <v>34</v>
      </c>
      <c r="D9" s="9" t="s">
        <v>35</v>
      </c>
      <c r="E9" s="8" t="s">
        <v>36</v>
      </c>
      <c r="F9" s="7" t="s">
        <v>37</v>
      </c>
    </row>
    <row r="10" ht="34.15" customHeight="true" spans="1:6">
      <c r="A10" s="6">
        <f>SUBTOTAL(103,B$2:B9)*1</f>
        <v>8</v>
      </c>
      <c r="B10" s="7" t="s">
        <v>38</v>
      </c>
      <c r="C10" s="8" t="s">
        <v>39</v>
      </c>
      <c r="D10" s="9" t="s">
        <v>40</v>
      </c>
      <c r="E10" s="8" t="s">
        <v>41</v>
      </c>
      <c r="F10" s="7" t="s">
        <v>42</v>
      </c>
    </row>
    <row r="11" ht="34.15" customHeight="true" spans="1:6">
      <c r="A11" s="6">
        <f>SUBTOTAL(103,B$2:B10)*1</f>
        <v>9</v>
      </c>
      <c r="B11" s="7" t="s">
        <v>43</v>
      </c>
      <c r="C11" s="8" t="s">
        <v>44</v>
      </c>
      <c r="D11" s="9" t="s">
        <v>45</v>
      </c>
      <c r="E11" s="11" t="s">
        <v>46</v>
      </c>
      <c r="F11" s="7" t="s">
        <v>47</v>
      </c>
    </row>
    <row r="12" ht="34.15" customHeight="true" spans="1:6">
      <c r="A12" s="6">
        <f>SUBTOTAL(103,B$2:B11)*1</f>
        <v>10</v>
      </c>
      <c r="B12" s="7" t="s">
        <v>29</v>
      </c>
      <c r="C12" s="8" t="s">
        <v>48</v>
      </c>
      <c r="D12" s="9" t="s">
        <v>49</v>
      </c>
      <c r="E12" s="8" t="s">
        <v>50</v>
      </c>
      <c r="F12" s="7" t="s">
        <v>51</v>
      </c>
    </row>
    <row r="13" ht="34.15" customHeight="true" spans="1:6">
      <c r="A13" s="6">
        <f>SUBTOTAL(103,B$2:B12)*1</f>
        <v>11</v>
      </c>
      <c r="B13" s="7" t="s">
        <v>29</v>
      </c>
      <c r="C13" s="8" t="s">
        <v>52</v>
      </c>
      <c r="D13" s="9" t="s">
        <v>53</v>
      </c>
      <c r="E13" s="8" t="s">
        <v>54</v>
      </c>
      <c r="F13" s="7" t="s">
        <v>55</v>
      </c>
    </row>
    <row r="14" ht="34.15" customHeight="true" spans="1:6">
      <c r="A14" s="6">
        <f>SUBTOTAL(103,B$2:B13)*1</f>
        <v>12</v>
      </c>
      <c r="B14" s="7" t="s">
        <v>29</v>
      </c>
      <c r="C14" s="8" t="s">
        <v>56</v>
      </c>
      <c r="D14" s="9" t="s">
        <v>57</v>
      </c>
      <c r="E14" s="8" t="s">
        <v>58</v>
      </c>
      <c r="F14" s="7" t="s">
        <v>59</v>
      </c>
    </row>
    <row r="15" ht="34.15" customHeight="true" spans="1:6">
      <c r="A15" s="6">
        <f>SUBTOTAL(103,B$2:B14)*1</f>
        <v>13</v>
      </c>
      <c r="B15" s="7" t="s">
        <v>29</v>
      </c>
      <c r="C15" s="8" t="s">
        <v>60</v>
      </c>
      <c r="D15" s="9" t="s">
        <v>61</v>
      </c>
      <c r="E15" s="8" t="s">
        <v>62</v>
      </c>
      <c r="F15" s="7" t="s">
        <v>63</v>
      </c>
    </row>
    <row r="16" ht="48" customHeight="true" spans="1:6">
      <c r="A16" s="6">
        <f>SUBTOTAL(103,B$2:B15)*1</f>
        <v>14</v>
      </c>
      <c r="B16" s="7" t="s">
        <v>29</v>
      </c>
      <c r="C16" s="8" t="s">
        <v>64</v>
      </c>
      <c r="D16" s="9" t="s">
        <v>65</v>
      </c>
      <c r="E16" s="8" t="s">
        <v>66</v>
      </c>
      <c r="F16" s="7" t="s">
        <v>67</v>
      </c>
    </row>
    <row r="17" ht="34.15" customHeight="true" spans="1:6">
      <c r="A17" s="6">
        <f>SUBTOTAL(103,B$2:B16)*1</f>
        <v>15</v>
      </c>
      <c r="B17" s="7" t="s">
        <v>29</v>
      </c>
      <c r="C17" s="8" t="s">
        <v>68</v>
      </c>
      <c r="D17" s="9" t="s">
        <v>69</v>
      </c>
      <c r="E17" s="8" t="s">
        <v>46</v>
      </c>
      <c r="F17" s="7" t="s">
        <v>70</v>
      </c>
    </row>
    <row r="18" ht="34.15" customHeight="true" spans="1:6">
      <c r="A18" s="6">
        <f>SUBTOTAL(103,B$2:B17)*1</f>
        <v>16</v>
      </c>
      <c r="B18" s="7" t="s">
        <v>7</v>
      </c>
      <c r="C18" s="8" t="s">
        <v>71</v>
      </c>
      <c r="D18" s="9" t="s">
        <v>72</v>
      </c>
      <c r="E18" s="8" t="s">
        <v>73</v>
      </c>
      <c r="F18" s="7" t="s">
        <v>74</v>
      </c>
    </row>
    <row r="19" ht="34.15" customHeight="true" spans="1:6">
      <c r="A19" s="6">
        <f>SUBTOTAL(103,B$2:B18)*1</f>
        <v>17</v>
      </c>
      <c r="B19" s="7" t="s">
        <v>75</v>
      </c>
      <c r="C19" s="8" t="s">
        <v>76</v>
      </c>
      <c r="D19" s="9" t="s">
        <v>77</v>
      </c>
      <c r="E19" s="8" t="s">
        <v>78</v>
      </c>
      <c r="F19" s="7" t="s">
        <v>79</v>
      </c>
    </row>
    <row r="20" s="1" customFormat="true" ht="34.15" customHeight="true" spans="1:6">
      <c r="A20" s="6">
        <f>SUBTOTAL(103,B$2:B19)*1</f>
        <v>18</v>
      </c>
      <c r="B20" s="7" t="s">
        <v>29</v>
      </c>
      <c r="C20" s="8" t="s">
        <v>80</v>
      </c>
      <c r="D20" s="9" t="s">
        <v>81</v>
      </c>
      <c r="E20" s="8" t="s">
        <v>82</v>
      </c>
      <c r="F20" s="7" t="s">
        <v>83</v>
      </c>
    </row>
    <row r="21" customHeight="true" spans="1:6">
      <c r="A21" s="6">
        <f>SUBTOTAL(103,B$2:B20)*1</f>
        <v>19</v>
      </c>
      <c r="B21" s="7" t="s">
        <v>29</v>
      </c>
      <c r="C21" s="8" t="s">
        <v>84</v>
      </c>
      <c r="D21" s="9" t="s">
        <v>85</v>
      </c>
      <c r="E21" s="8" t="s">
        <v>86</v>
      </c>
      <c r="F21" s="7" t="s">
        <v>87</v>
      </c>
    </row>
    <row r="22" customHeight="true" spans="1:6">
      <c r="A22" s="6">
        <f>SUBTOTAL(103,B$2:B21)*1</f>
        <v>20</v>
      </c>
      <c r="B22" s="7" t="s">
        <v>16</v>
      </c>
      <c r="C22" s="8" t="s">
        <v>88</v>
      </c>
      <c r="D22" s="9" t="s">
        <v>89</v>
      </c>
      <c r="E22" s="8" t="s">
        <v>90</v>
      </c>
      <c r="F22" s="7" t="s">
        <v>91</v>
      </c>
    </row>
    <row r="23" customHeight="true" spans="1:6">
      <c r="A23" s="6">
        <f>SUBTOTAL(103,B$2:B22)*1</f>
        <v>21</v>
      </c>
      <c r="B23" s="7" t="s">
        <v>29</v>
      </c>
      <c r="C23" s="8" t="s">
        <v>92</v>
      </c>
      <c r="D23" s="9" t="s">
        <v>93</v>
      </c>
      <c r="E23" s="8" t="s">
        <v>94</v>
      </c>
      <c r="F23" s="7" t="s">
        <v>95</v>
      </c>
    </row>
    <row r="24" customHeight="true" spans="1:6">
      <c r="A24" s="6">
        <f>SUBTOTAL(103,B$2:B23)*1</f>
        <v>22</v>
      </c>
      <c r="B24" s="7" t="s">
        <v>16</v>
      </c>
      <c r="C24" s="8" t="s">
        <v>96</v>
      </c>
      <c r="D24" s="9">
        <v>12872.18</v>
      </c>
      <c r="E24" s="8" t="s">
        <v>97</v>
      </c>
      <c r="F24" s="7" t="s">
        <v>98</v>
      </c>
    </row>
    <row r="25" customHeight="true" spans="1:6">
      <c r="A25" s="6">
        <f>SUBTOTAL(103,B$2:B24)*1</f>
        <v>23</v>
      </c>
      <c r="B25" s="7" t="s">
        <v>29</v>
      </c>
      <c r="C25" s="8" t="s">
        <v>99</v>
      </c>
      <c r="D25" s="9" t="s">
        <v>100</v>
      </c>
      <c r="E25" s="8" t="s">
        <v>101</v>
      </c>
      <c r="F25" s="7" t="s">
        <v>102</v>
      </c>
    </row>
    <row r="26" customHeight="true" spans="1:6">
      <c r="A26" s="6">
        <f>SUBTOTAL(103,B$2:B25)*1</f>
        <v>24</v>
      </c>
      <c r="B26" s="7" t="s">
        <v>29</v>
      </c>
      <c r="C26" s="8" t="s">
        <v>103</v>
      </c>
      <c r="D26" s="9" t="s">
        <v>104</v>
      </c>
      <c r="E26" s="8" t="s">
        <v>105</v>
      </c>
      <c r="F26" s="7" t="s">
        <v>106</v>
      </c>
    </row>
    <row r="27" customHeight="true" spans="1:6">
      <c r="A27" s="6">
        <f>SUBTOTAL(103,B$2:B26)*1</f>
        <v>25</v>
      </c>
      <c r="B27" s="7" t="s">
        <v>29</v>
      </c>
      <c r="C27" s="8" t="s">
        <v>107</v>
      </c>
      <c r="D27" s="9" t="s">
        <v>108</v>
      </c>
      <c r="E27" s="8" t="s">
        <v>109</v>
      </c>
      <c r="F27" s="7" t="s">
        <v>110</v>
      </c>
    </row>
    <row r="28" customHeight="true" spans="1:6">
      <c r="A28" s="6">
        <f>SUBTOTAL(103,B$2:B27)*1</f>
        <v>26</v>
      </c>
      <c r="B28" s="7" t="s">
        <v>29</v>
      </c>
      <c r="C28" s="8" t="s">
        <v>111</v>
      </c>
      <c r="D28" s="9" t="s">
        <v>112</v>
      </c>
      <c r="E28" s="8" t="s">
        <v>113</v>
      </c>
      <c r="F28" s="7" t="s">
        <v>114</v>
      </c>
    </row>
    <row r="29" customHeight="true" spans="1:6">
      <c r="A29" s="6">
        <f>SUBTOTAL(103,B$2:B28)*1</f>
        <v>27</v>
      </c>
      <c r="B29" s="7" t="s">
        <v>29</v>
      </c>
      <c r="C29" s="8" t="s">
        <v>115</v>
      </c>
      <c r="D29" s="9" t="s">
        <v>116</v>
      </c>
      <c r="E29" s="8" t="s">
        <v>117</v>
      </c>
      <c r="F29" s="7" t="s">
        <v>118</v>
      </c>
    </row>
    <row r="30" customHeight="true" spans="1:6">
      <c r="A30" s="6">
        <f>SUBTOTAL(103,B$2:B29)*1</f>
        <v>28</v>
      </c>
      <c r="B30" s="7" t="s">
        <v>29</v>
      </c>
      <c r="C30" s="8" t="s">
        <v>119</v>
      </c>
      <c r="D30" s="9" t="s">
        <v>120</v>
      </c>
      <c r="E30" s="8" t="s">
        <v>41</v>
      </c>
      <c r="F30" s="7" t="s">
        <v>121</v>
      </c>
    </row>
    <row r="31" ht="39" customHeight="true" spans="1:6">
      <c r="A31" s="6">
        <f>SUBTOTAL(103,B$2:B30)*1</f>
        <v>29</v>
      </c>
      <c r="B31" s="7" t="s">
        <v>29</v>
      </c>
      <c r="C31" s="8" t="s">
        <v>122</v>
      </c>
      <c r="D31" s="9" t="s">
        <v>123</v>
      </c>
      <c r="E31" s="8" t="s">
        <v>124</v>
      </c>
      <c r="F31" s="7" t="s">
        <v>125</v>
      </c>
    </row>
    <row r="32" customHeight="true" spans="1:6">
      <c r="A32" s="6">
        <f>SUBTOTAL(103,B$2:B31)*1</f>
        <v>30</v>
      </c>
      <c r="B32" s="7" t="s">
        <v>29</v>
      </c>
      <c r="C32" s="8" t="s">
        <v>126</v>
      </c>
      <c r="D32" s="9" t="s">
        <v>127</v>
      </c>
      <c r="E32" s="8" t="s">
        <v>128</v>
      </c>
      <c r="F32" s="7" t="s">
        <v>129</v>
      </c>
    </row>
    <row r="33" customHeight="true" spans="1:6">
      <c r="A33" s="6">
        <f>SUBTOTAL(103,B$2:B32)*1</f>
        <v>31</v>
      </c>
      <c r="B33" s="7" t="s">
        <v>29</v>
      </c>
      <c r="C33" s="8" t="s">
        <v>130</v>
      </c>
      <c r="D33" s="9" t="s">
        <v>131</v>
      </c>
      <c r="E33" s="8" t="s">
        <v>132</v>
      </c>
      <c r="F33" s="7" t="s">
        <v>133</v>
      </c>
    </row>
    <row r="34" customHeight="true" spans="1:6">
      <c r="A34" s="6">
        <f>SUBTOTAL(103,B$2:B33)*1</f>
        <v>32</v>
      </c>
      <c r="B34" s="7" t="s">
        <v>29</v>
      </c>
      <c r="C34" s="8" t="s">
        <v>134</v>
      </c>
      <c r="D34" s="9" t="s">
        <v>135</v>
      </c>
      <c r="E34" s="8" t="s">
        <v>136</v>
      </c>
      <c r="F34" s="7" t="s">
        <v>137</v>
      </c>
    </row>
    <row r="35" customHeight="true" spans="1:6">
      <c r="A35" s="6">
        <f>SUBTOTAL(103,B$2:B34)*1</f>
        <v>33</v>
      </c>
      <c r="B35" s="7" t="s">
        <v>29</v>
      </c>
      <c r="C35" s="8" t="s">
        <v>138</v>
      </c>
      <c r="D35" s="9" t="s">
        <v>139</v>
      </c>
      <c r="E35" s="8" t="s">
        <v>140</v>
      </c>
      <c r="F35" s="7" t="s">
        <v>141</v>
      </c>
    </row>
    <row r="36" customHeight="true" spans="1:6">
      <c r="A36" s="6">
        <f>SUBTOTAL(103,B$2:B35)*1</f>
        <v>34</v>
      </c>
      <c r="B36" s="7" t="s">
        <v>29</v>
      </c>
      <c r="C36" s="8" t="s">
        <v>142</v>
      </c>
      <c r="D36" s="9" t="s">
        <v>143</v>
      </c>
      <c r="E36" s="8" t="s">
        <v>144</v>
      </c>
      <c r="F36" s="7" t="s">
        <v>145</v>
      </c>
    </row>
    <row r="37" customHeight="true" spans="1:6">
      <c r="A37" s="6">
        <f>SUBTOTAL(103,B$2:B36)*1</f>
        <v>35</v>
      </c>
      <c r="B37" s="7" t="s">
        <v>29</v>
      </c>
      <c r="C37" s="8" t="s">
        <v>146</v>
      </c>
      <c r="D37" s="9" t="s">
        <v>147</v>
      </c>
      <c r="E37" s="8" t="s">
        <v>148</v>
      </c>
      <c r="F37" s="7" t="s">
        <v>149</v>
      </c>
    </row>
    <row r="38" customHeight="true" spans="1:6">
      <c r="A38" s="6">
        <f>SUBTOTAL(103,B$2:B37)*1</f>
        <v>36</v>
      </c>
      <c r="B38" s="7" t="s">
        <v>29</v>
      </c>
      <c r="C38" s="8" t="s">
        <v>150</v>
      </c>
      <c r="D38" s="9" t="s">
        <v>151</v>
      </c>
      <c r="E38" s="8" t="s">
        <v>50</v>
      </c>
      <c r="F38" s="7" t="s">
        <v>152</v>
      </c>
    </row>
    <row r="39" customHeight="true" spans="1:6">
      <c r="A39" s="6">
        <f>SUBTOTAL(103,B$2:B38)*1</f>
        <v>37</v>
      </c>
      <c r="B39" s="7" t="s">
        <v>16</v>
      </c>
      <c r="C39" s="8" t="s">
        <v>153</v>
      </c>
      <c r="D39" s="9" t="s">
        <v>154</v>
      </c>
      <c r="E39" s="8" t="s">
        <v>155</v>
      </c>
      <c r="F39" s="7" t="s">
        <v>156</v>
      </c>
    </row>
    <row r="40" customHeight="true" spans="1:6">
      <c r="A40" s="6">
        <f>SUBTOTAL(103,B$2:B39)*1</f>
        <v>38</v>
      </c>
      <c r="B40" s="7" t="s">
        <v>16</v>
      </c>
      <c r="C40" s="8" t="s">
        <v>157</v>
      </c>
      <c r="D40" s="9" t="s">
        <v>158</v>
      </c>
      <c r="E40" s="8" t="s">
        <v>159</v>
      </c>
      <c r="F40" s="7" t="s">
        <v>160</v>
      </c>
    </row>
    <row r="41" customHeight="true" spans="1:6">
      <c r="A41" s="6">
        <f>SUBTOTAL(103,B$2:B40)*1</f>
        <v>39</v>
      </c>
      <c r="B41" s="7" t="s">
        <v>16</v>
      </c>
      <c r="C41" s="8" t="s">
        <v>161</v>
      </c>
      <c r="D41" s="9" t="s">
        <v>162</v>
      </c>
      <c r="E41" s="8" t="s">
        <v>163</v>
      </c>
      <c r="F41" s="7" t="s">
        <v>164</v>
      </c>
    </row>
    <row r="42" customHeight="true" spans="1:6">
      <c r="A42" s="6">
        <f>SUBTOTAL(103,B$2:B41)*1</f>
        <v>40</v>
      </c>
      <c r="B42" s="7" t="s">
        <v>29</v>
      </c>
      <c r="C42" s="8" t="s">
        <v>165</v>
      </c>
      <c r="D42" s="9" t="s">
        <v>166</v>
      </c>
      <c r="E42" s="8" t="s">
        <v>159</v>
      </c>
      <c r="F42" s="7" t="s">
        <v>167</v>
      </c>
    </row>
    <row r="43" customHeight="true" spans="1:6">
      <c r="A43" s="6">
        <f>SUBTOTAL(103,B$2:B42)*1</f>
        <v>41</v>
      </c>
      <c r="B43" s="7" t="s">
        <v>16</v>
      </c>
      <c r="C43" s="8" t="s">
        <v>168</v>
      </c>
      <c r="D43" s="9" t="s">
        <v>169</v>
      </c>
      <c r="E43" s="8" t="s">
        <v>105</v>
      </c>
      <c r="F43" s="7" t="s">
        <v>170</v>
      </c>
    </row>
    <row r="44" customHeight="true" spans="1:6">
      <c r="A44" s="6">
        <f>SUBTOTAL(103,B$2:B43)*1</f>
        <v>42</v>
      </c>
      <c r="B44" s="7" t="s">
        <v>16</v>
      </c>
      <c r="C44" s="8" t="s">
        <v>171</v>
      </c>
      <c r="D44" s="9" t="s">
        <v>172</v>
      </c>
      <c r="E44" s="8" t="s">
        <v>173</v>
      </c>
      <c r="F44" s="7" t="s">
        <v>174</v>
      </c>
    </row>
    <row r="45" customHeight="true" spans="1:6">
      <c r="A45" s="6">
        <f>SUBTOTAL(103,B$2:B44)*1</f>
        <v>43</v>
      </c>
      <c r="B45" s="10" t="s">
        <v>38</v>
      </c>
      <c r="C45" s="11" t="s">
        <v>175</v>
      </c>
      <c r="D45" s="9" t="s">
        <v>176</v>
      </c>
      <c r="E45" s="11" t="s">
        <v>177</v>
      </c>
      <c r="F45" s="7" t="s">
        <v>178</v>
      </c>
    </row>
    <row r="46" customHeight="true" spans="1:6">
      <c r="A46" s="6">
        <f>SUBTOTAL(103,B$2:B45)*1</f>
        <v>44</v>
      </c>
      <c r="B46" s="10" t="s">
        <v>179</v>
      </c>
      <c r="C46" s="11" t="s">
        <v>180</v>
      </c>
      <c r="D46" s="9" t="s">
        <v>181</v>
      </c>
      <c r="E46" s="11" t="s">
        <v>182</v>
      </c>
      <c r="F46" s="7" t="s">
        <v>183</v>
      </c>
    </row>
    <row r="47" customHeight="true" spans="1:6">
      <c r="A47" s="6">
        <f>SUBTOTAL(103,B$2:B46)*1</f>
        <v>45</v>
      </c>
      <c r="B47" s="10" t="s">
        <v>38</v>
      </c>
      <c r="C47" s="11" t="s">
        <v>184</v>
      </c>
      <c r="D47" s="9" t="s">
        <v>185</v>
      </c>
      <c r="E47" s="11" t="s">
        <v>186</v>
      </c>
      <c r="F47" s="7" t="s">
        <v>187</v>
      </c>
    </row>
    <row r="48" customHeight="true" spans="1:6">
      <c r="A48" s="6">
        <f>SUBTOTAL(103,B$2:B47)*1</f>
        <v>46</v>
      </c>
      <c r="B48" s="10" t="s">
        <v>7</v>
      </c>
      <c r="C48" s="11" t="s">
        <v>188</v>
      </c>
      <c r="D48" s="9" t="s">
        <v>189</v>
      </c>
      <c r="E48" s="11" t="s">
        <v>190</v>
      </c>
      <c r="F48" s="7" t="s">
        <v>191</v>
      </c>
    </row>
    <row r="49" customHeight="true" spans="1:6">
      <c r="A49" s="6">
        <f>SUBTOTAL(103,B$2:B48)*1</f>
        <v>47</v>
      </c>
      <c r="B49" s="10" t="s">
        <v>38</v>
      </c>
      <c r="C49" s="11" t="s">
        <v>192</v>
      </c>
      <c r="D49" s="9" t="s">
        <v>193</v>
      </c>
      <c r="E49" s="11" t="s">
        <v>194</v>
      </c>
      <c r="F49" s="7" t="s">
        <v>195</v>
      </c>
    </row>
    <row r="50" customHeight="true" spans="1:6">
      <c r="A50" s="6">
        <f>SUBTOTAL(103,B$2:B49)*1</f>
        <v>48</v>
      </c>
      <c r="B50" s="10" t="s">
        <v>7</v>
      </c>
      <c r="C50" s="11" t="s">
        <v>196</v>
      </c>
      <c r="D50" s="9" t="s">
        <v>197</v>
      </c>
      <c r="E50" s="11" t="s">
        <v>198</v>
      </c>
      <c r="F50" s="7" t="s">
        <v>199</v>
      </c>
    </row>
    <row r="51" customHeight="true" spans="1:6">
      <c r="A51" s="6">
        <f>SUBTOTAL(103,B$2:B50)*1</f>
        <v>49</v>
      </c>
      <c r="B51" s="10" t="s">
        <v>7</v>
      </c>
      <c r="C51" s="11" t="s">
        <v>200</v>
      </c>
      <c r="D51" s="9" t="s">
        <v>201</v>
      </c>
      <c r="E51" s="11" t="s">
        <v>202</v>
      </c>
      <c r="F51" s="7" t="s">
        <v>203</v>
      </c>
    </row>
    <row r="52" customHeight="true" spans="1:6">
      <c r="A52" s="6">
        <f>SUBTOTAL(103,B$2:B51)*1</f>
        <v>50</v>
      </c>
      <c r="B52" s="10" t="s">
        <v>38</v>
      </c>
      <c r="C52" s="11" t="s">
        <v>204</v>
      </c>
      <c r="D52" s="9" t="s">
        <v>205</v>
      </c>
      <c r="E52" s="11" t="s">
        <v>206</v>
      </c>
      <c r="F52" s="7" t="s">
        <v>207</v>
      </c>
    </row>
    <row r="53" customHeight="true" spans="1:6">
      <c r="A53" s="6">
        <f>SUBTOTAL(103,B$2:B52)*1</f>
        <v>51</v>
      </c>
      <c r="B53" s="10" t="s">
        <v>38</v>
      </c>
      <c r="C53" s="11" t="s">
        <v>208</v>
      </c>
      <c r="D53" s="9" t="s">
        <v>209</v>
      </c>
      <c r="E53" s="11" t="s">
        <v>90</v>
      </c>
      <c r="F53" s="7" t="s">
        <v>210</v>
      </c>
    </row>
    <row r="54" customHeight="true" spans="1:6">
      <c r="A54" s="6">
        <f>SUBTOTAL(103,B$2:B53)*1</f>
        <v>52</v>
      </c>
      <c r="B54" s="10" t="s">
        <v>7</v>
      </c>
      <c r="C54" s="11" t="s">
        <v>211</v>
      </c>
      <c r="D54" s="9" t="s">
        <v>212</v>
      </c>
      <c r="E54" s="11" t="s">
        <v>213</v>
      </c>
      <c r="F54" s="7" t="s">
        <v>214</v>
      </c>
    </row>
    <row r="55" customHeight="true" spans="1:6">
      <c r="A55" s="6">
        <f>SUBTOTAL(103,B$2:B54)*1</f>
        <v>53</v>
      </c>
      <c r="B55" s="10" t="s">
        <v>7</v>
      </c>
      <c r="C55" s="11" t="s">
        <v>215</v>
      </c>
      <c r="D55" s="9" t="s">
        <v>216</v>
      </c>
      <c r="E55" s="11" t="s">
        <v>217</v>
      </c>
      <c r="F55" s="7" t="s">
        <v>218</v>
      </c>
    </row>
    <row r="56" customHeight="true" spans="1:6">
      <c r="A56" s="6">
        <f>SUBTOTAL(103,B$2:B55)*1</f>
        <v>54</v>
      </c>
      <c r="B56" s="10" t="s">
        <v>219</v>
      </c>
      <c r="C56" s="11" t="s">
        <v>220</v>
      </c>
      <c r="D56" s="9" t="s">
        <v>221</v>
      </c>
      <c r="E56" s="11" t="s">
        <v>222</v>
      </c>
      <c r="F56" s="7" t="s">
        <v>223</v>
      </c>
    </row>
    <row r="57" customHeight="true" spans="1:6">
      <c r="A57" s="6">
        <f>SUBTOTAL(103,B$2:B56)*1</f>
        <v>55</v>
      </c>
      <c r="B57" s="10" t="s">
        <v>7</v>
      </c>
      <c r="C57" s="11" t="s">
        <v>224</v>
      </c>
      <c r="D57" s="9" t="s">
        <v>225</v>
      </c>
      <c r="E57" s="11" t="s">
        <v>226</v>
      </c>
      <c r="F57" s="7" t="s">
        <v>227</v>
      </c>
    </row>
    <row r="58" customHeight="true" spans="1:6">
      <c r="A58" s="6">
        <f>SUBTOTAL(103,B$2:B57)*1</f>
        <v>56</v>
      </c>
      <c r="B58" s="10" t="s">
        <v>7</v>
      </c>
      <c r="C58" s="11" t="s">
        <v>228</v>
      </c>
      <c r="D58" s="9" t="s">
        <v>229</v>
      </c>
      <c r="E58" s="11" t="s">
        <v>230</v>
      </c>
      <c r="F58" s="7" t="s">
        <v>231</v>
      </c>
    </row>
    <row r="59" customHeight="true" spans="1:6">
      <c r="A59" s="6">
        <f>SUBTOTAL(103,B$2:B58)*1</f>
        <v>57</v>
      </c>
      <c r="B59" s="7" t="s">
        <v>232</v>
      </c>
      <c r="C59" s="8" t="s">
        <v>233</v>
      </c>
      <c r="D59" s="9" t="s">
        <v>234</v>
      </c>
      <c r="E59" s="8" t="s">
        <v>235</v>
      </c>
      <c r="F59" s="7" t="s">
        <v>236</v>
      </c>
    </row>
    <row r="60" customHeight="true" spans="1:6">
      <c r="A60" s="6">
        <f>SUBTOTAL(103,B$2:B59)*1</f>
        <v>58</v>
      </c>
      <c r="B60" s="7" t="s">
        <v>237</v>
      </c>
      <c r="C60" s="8" t="s">
        <v>238</v>
      </c>
      <c r="D60" s="9" t="s">
        <v>239</v>
      </c>
      <c r="E60" s="8" t="s">
        <v>240</v>
      </c>
      <c r="F60" s="7" t="s">
        <v>241</v>
      </c>
    </row>
    <row r="61" customHeight="true" spans="1:6">
      <c r="A61" s="6">
        <f>SUBTOTAL(103,B$2:B60)*1</f>
        <v>59</v>
      </c>
      <c r="B61" s="7" t="s">
        <v>242</v>
      </c>
      <c r="C61" s="8" t="s">
        <v>243</v>
      </c>
      <c r="D61" s="9" t="s">
        <v>244</v>
      </c>
      <c r="E61" s="8" t="s">
        <v>245</v>
      </c>
      <c r="F61" s="7" t="s">
        <v>246</v>
      </c>
    </row>
    <row r="62" customHeight="true" spans="1:6">
      <c r="A62" s="6">
        <f>SUBTOTAL(103,B$2:B61)*1</f>
        <v>60</v>
      </c>
      <c r="B62" s="7" t="s">
        <v>247</v>
      </c>
      <c r="C62" s="8" t="s">
        <v>248</v>
      </c>
      <c r="D62" s="9" t="s">
        <v>249</v>
      </c>
      <c r="E62" s="8" t="s">
        <v>90</v>
      </c>
      <c r="F62" s="7" t="s">
        <v>91</v>
      </c>
    </row>
    <row r="63" customHeight="true" spans="1:6">
      <c r="A63" s="6">
        <f>SUBTOTAL(103,B$2:B62)*1</f>
        <v>61</v>
      </c>
      <c r="B63" s="7" t="s">
        <v>250</v>
      </c>
      <c r="C63" s="8" t="s">
        <v>251</v>
      </c>
      <c r="D63" s="9" t="s">
        <v>252</v>
      </c>
      <c r="E63" s="8" t="s">
        <v>253</v>
      </c>
      <c r="F63" s="7" t="s">
        <v>254</v>
      </c>
    </row>
    <row r="64" customHeight="true" spans="1:6">
      <c r="A64" s="6">
        <f>SUBTOTAL(103,B$2:B63)*1</f>
        <v>62</v>
      </c>
      <c r="B64" s="7" t="s">
        <v>232</v>
      </c>
      <c r="C64" s="8" t="s">
        <v>255</v>
      </c>
      <c r="D64" s="9" t="s">
        <v>256</v>
      </c>
      <c r="E64" s="8" t="s">
        <v>257</v>
      </c>
      <c r="F64" s="7" t="s">
        <v>258</v>
      </c>
    </row>
    <row r="65" customHeight="true" spans="1:6">
      <c r="A65" s="6">
        <f>SUBTOTAL(103,B$2:B64)*1</f>
        <v>63</v>
      </c>
      <c r="B65" s="7" t="s">
        <v>250</v>
      </c>
      <c r="C65" s="8" t="s">
        <v>259</v>
      </c>
      <c r="D65" s="9" t="s">
        <v>260</v>
      </c>
      <c r="E65" s="8" t="s">
        <v>261</v>
      </c>
      <c r="F65" s="7" t="s">
        <v>262</v>
      </c>
    </row>
    <row r="66" customHeight="true" spans="1:6">
      <c r="A66" s="6">
        <f>SUBTOTAL(103,B$2:B65)*1</f>
        <v>64</v>
      </c>
      <c r="B66" s="7" t="s">
        <v>75</v>
      </c>
      <c r="C66" s="8" t="s">
        <v>263</v>
      </c>
      <c r="D66" s="9" t="s">
        <v>264</v>
      </c>
      <c r="E66" s="8" t="s">
        <v>173</v>
      </c>
      <c r="F66" s="7" t="s">
        <v>265</v>
      </c>
    </row>
    <row r="67" customHeight="true" spans="1:6">
      <c r="A67" s="6">
        <f>SUBTOTAL(103,B$2:B66)*1</f>
        <v>65</v>
      </c>
      <c r="B67" s="7" t="s">
        <v>242</v>
      </c>
      <c r="C67" s="8" t="s">
        <v>266</v>
      </c>
      <c r="D67" s="9" t="s">
        <v>267</v>
      </c>
      <c r="E67" s="8" t="s">
        <v>268</v>
      </c>
      <c r="F67" s="7" t="s">
        <v>269</v>
      </c>
    </row>
    <row r="68" customHeight="true" spans="1:6">
      <c r="A68" s="6">
        <f>SUBTOTAL(103,B$2:B67)*1</f>
        <v>66</v>
      </c>
      <c r="B68" s="7" t="s">
        <v>247</v>
      </c>
      <c r="C68" s="8" t="s">
        <v>270</v>
      </c>
      <c r="D68" s="9" t="s">
        <v>271</v>
      </c>
      <c r="E68" s="8" t="s">
        <v>272</v>
      </c>
      <c r="F68" s="7" t="s">
        <v>273</v>
      </c>
    </row>
    <row r="69" customHeight="true" spans="1:6">
      <c r="A69" s="6">
        <f>SUBTOTAL(103,B$2:B68)*1</f>
        <v>67</v>
      </c>
      <c r="B69" s="7" t="s">
        <v>242</v>
      </c>
      <c r="C69" s="8" t="s">
        <v>274</v>
      </c>
      <c r="D69" s="9" t="s">
        <v>275</v>
      </c>
      <c r="E69" s="8" t="s">
        <v>268</v>
      </c>
      <c r="F69" s="7" t="s">
        <v>276</v>
      </c>
    </row>
    <row r="70" customHeight="true" spans="1:6">
      <c r="A70" s="6">
        <f>SUBTOTAL(103,B$2:B69)*1</f>
        <v>68</v>
      </c>
      <c r="B70" s="7" t="s">
        <v>250</v>
      </c>
      <c r="C70" s="8" t="s">
        <v>277</v>
      </c>
      <c r="D70" s="9" t="s">
        <v>278</v>
      </c>
      <c r="E70" s="8" t="s">
        <v>279</v>
      </c>
      <c r="F70" s="7" t="s">
        <v>280</v>
      </c>
    </row>
    <row r="71" customHeight="true" spans="1:6">
      <c r="A71" s="6">
        <f>SUBTOTAL(103,B$2:B70)*1</f>
        <v>69</v>
      </c>
      <c r="B71" s="7" t="s">
        <v>247</v>
      </c>
      <c r="C71" s="8" t="s">
        <v>281</v>
      </c>
      <c r="D71" s="9" t="s">
        <v>282</v>
      </c>
      <c r="E71" s="8" t="s">
        <v>272</v>
      </c>
      <c r="F71" s="7" t="s">
        <v>283</v>
      </c>
    </row>
    <row r="72" customHeight="true" spans="1:6">
      <c r="A72" s="6">
        <f>SUBTOTAL(103,B$2:B71)*1</f>
        <v>70</v>
      </c>
      <c r="B72" s="7" t="s">
        <v>242</v>
      </c>
      <c r="C72" s="8" t="s">
        <v>284</v>
      </c>
      <c r="D72" s="9" t="s">
        <v>285</v>
      </c>
      <c r="E72" s="8" t="s">
        <v>286</v>
      </c>
      <c r="F72" s="7" t="s">
        <v>287</v>
      </c>
    </row>
    <row r="73" customHeight="true" spans="1:6">
      <c r="A73" s="6">
        <f>SUBTOTAL(103,B$2:B72)*1</f>
        <v>71</v>
      </c>
      <c r="B73" s="7" t="s">
        <v>75</v>
      </c>
      <c r="C73" s="8" t="s">
        <v>288</v>
      </c>
      <c r="D73" s="9" t="s">
        <v>289</v>
      </c>
      <c r="E73" s="8" t="s">
        <v>36</v>
      </c>
      <c r="F73" s="7" t="s">
        <v>290</v>
      </c>
    </row>
    <row r="74" customHeight="true" spans="1:6">
      <c r="A74" s="6">
        <f>SUBTOTAL(103,B$2:B73)*1</f>
        <v>72</v>
      </c>
      <c r="B74" s="7" t="s">
        <v>75</v>
      </c>
      <c r="C74" s="8" t="s">
        <v>291</v>
      </c>
      <c r="D74" s="9" t="s">
        <v>292</v>
      </c>
      <c r="E74" s="8" t="s">
        <v>293</v>
      </c>
      <c r="F74" s="7" t="s">
        <v>294</v>
      </c>
    </row>
    <row r="75" customHeight="true" spans="1:6">
      <c r="A75" s="6">
        <f>SUBTOTAL(103,B$2:B74)*1</f>
        <v>73</v>
      </c>
      <c r="B75" s="7" t="s">
        <v>247</v>
      </c>
      <c r="C75" s="8" t="s">
        <v>295</v>
      </c>
      <c r="D75" s="9" t="s">
        <v>296</v>
      </c>
      <c r="E75" s="8" t="s">
        <v>297</v>
      </c>
      <c r="F75" s="7" t="s">
        <v>298</v>
      </c>
    </row>
    <row r="76" customHeight="true" spans="1:6">
      <c r="A76" s="6">
        <f>SUBTOTAL(103,B$2:B75)*1</f>
        <v>74</v>
      </c>
      <c r="B76" s="7" t="s">
        <v>250</v>
      </c>
      <c r="C76" s="8" t="s">
        <v>299</v>
      </c>
      <c r="D76" s="9" t="s">
        <v>300</v>
      </c>
      <c r="E76" s="8" t="s">
        <v>301</v>
      </c>
      <c r="F76" s="7" t="s">
        <v>302</v>
      </c>
    </row>
    <row r="77" customHeight="true" spans="1:7">
      <c r="A77" s="6">
        <f>SUBTOTAL(103,B$2:B76)*1</f>
        <v>75</v>
      </c>
      <c r="B77" s="7" t="s">
        <v>242</v>
      </c>
      <c r="C77" s="8" t="s">
        <v>303</v>
      </c>
      <c r="D77" s="9" t="s">
        <v>304</v>
      </c>
      <c r="E77" s="8" t="s">
        <v>245</v>
      </c>
      <c r="F77" s="7" t="s">
        <v>305</v>
      </c>
      <c r="G77" s="13"/>
    </row>
    <row r="78" customHeight="true" spans="1:7">
      <c r="A78" s="6">
        <f>SUBTOTAL(103,B$2:B77)*1</f>
        <v>76</v>
      </c>
      <c r="B78" s="7" t="s">
        <v>43</v>
      </c>
      <c r="C78" s="8" t="s">
        <v>306</v>
      </c>
      <c r="D78" s="9" t="s">
        <v>307</v>
      </c>
      <c r="E78" s="8" t="s">
        <v>308</v>
      </c>
      <c r="F78" s="7" t="s">
        <v>309</v>
      </c>
      <c r="G78" s="2"/>
    </row>
    <row r="79" customHeight="true" spans="1:7">
      <c r="A79" s="6">
        <f>SUBTOTAL(103,B$2:B78)*1</f>
        <v>77</v>
      </c>
      <c r="B79" s="12" t="s">
        <v>43</v>
      </c>
      <c r="C79" s="8" t="s">
        <v>310</v>
      </c>
      <c r="D79" s="9" t="s">
        <v>311</v>
      </c>
      <c r="E79" s="14" t="s">
        <v>66</v>
      </c>
      <c r="F79" s="7" t="s">
        <v>312</v>
      </c>
      <c r="G79" s="2"/>
    </row>
    <row r="80" customHeight="true" spans="1:9">
      <c r="A80" s="6">
        <f>SUBTOTAL(103,B$2:B79)*1</f>
        <v>78</v>
      </c>
      <c r="B80" s="7" t="s">
        <v>43</v>
      </c>
      <c r="C80" s="8" t="s">
        <v>313</v>
      </c>
      <c r="D80" s="9" t="s">
        <v>314</v>
      </c>
      <c r="E80" s="8" t="s">
        <v>315</v>
      </c>
      <c r="F80" s="7" t="s">
        <v>316</v>
      </c>
      <c r="G80" s="2"/>
      <c r="H80" s="15"/>
      <c r="I80" s="15"/>
    </row>
  </sheetData>
  <autoFilter ref="A2:F80">
    <extLst/>
  </autoFilter>
  <mergeCells count="1">
    <mergeCell ref="A1:F1"/>
  </mergeCells>
  <pageMargins left="0.751388888888889" right="0.751388888888889" top="0.802777777777778" bottom="0.802777777777778"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质标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dcterms:created xsi:type="dcterms:W3CDTF">2022-12-09T14:59:00Z</dcterms:created>
  <dcterms:modified xsi:type="dcterms:W3CDTF">2022-12-15T10:53:16Z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