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 tabRatio="651"/>
  </bookViews>
  <sheets>
    <sheet name="市优" sheetId="18" r:id="rId1"/>
  </sheets>
  <definedNames>
    <definedName name="_xlnm._FilterDatabase" localSheetId="0" hidden="1">市优!$A$2:$H$11</definedName>
    <definedName name="公司名称">#REF!</definedName>
    <definedName name="统一社会信用代码">#REF!</definedName>
    <definedName name="行政区划">#REF!</definedName>
    <definedName name="_xlnm.Print_Area" localSheetId="0">市优!$A$1:$H$11</definedName>
    <definedName name="_xlnm.Print_Titles" localSheetId="0">市优!$1:$2</definedName>
  </definedNames>
  <calcPr calcId="144525"/>
</workbook>
</file>

<file path=xl/sharedStrings.xml><?xml version="1.0" encoding="utf-8"?>
<sst xmlns="http://schemas.openxmlformats.org/spreadsheetml/2006/main" count="72" uniqueCount="67">
  <si>
    <t>2022年度第二批上饶市优质建设工程奖名单</t>
  </si>
  <si>
    <t>序号</t>
  </si>
  <si>
    <t>工程所在地县区名称</t>
  </si>
  <si>
    <t>工程名称</t>
  </si>
  <si>
    <t>工程规模</t>
  </si>
  <si>
    <t>施工单位</t>
  </si>
  <si>
    <t>建造师姓名</t>
  </si>
  <si>
    <t>监理单位</t>
  </si>
  <si>
    <t>总监理工程姓名</t>
  </si>
  <si>
    <t>经开区</t>
  </si>
  <si>
    <t>关键零部件产业园B区建设项目</t>
  </si>
  <si>
    <t>322913.12㎡/
82608.32万元</t>
  </si>
  <si>
    <t>江西建工第三建筑有限责任公司</t>
  </si>
  <si>
    <t>宋俊</t>
  </si>
  <si>
    <t>九江市建设监理有限公司</t>
  </si>
  <si>
    <t>陈伟英</t>
  </si>
  <si>
    <t>上饶经开区光电创谷邻里中心建设项目</t>
  </si>
  <si>
    <t>27364.71㎡/5109.12万元</t>
  </si>
  <si>
    <t>江西大成建设工程有限公司</t>
  </si>
  <si>
    <t>黄水金</t>
  </si>
  <si>
    <t>台念锋</t>
  </si>
  <si>
    <t>弋阳县</t>
  </si>
  <si>
    <t>东投.状元府商住小区（5#、6#、12#）</t>
  </si>
  <si>
    <t>43265.16㎡</t>
  </si>
  <si>
    <t>江西国金建设集团有限公司</t>
  </si>
  <si>
    <t>杨小燕</t>
  </si>
  <si>
    <t>江西省新大地建设监理有限公司</t>
  </si>
  <si>
    <t>连绍平</t>
  </si>
  <si>
    <t>铅山县</t>
  </si>
  <si>
    <t>铅山县汽车工程产教融合项目二期</t>
  </si>
  <si>
    <t>13313.64㎡/7500万元</t>
  </si>
  <si>
    <t>江西远振建设有限公司</t>
  </si>
  <si>
    <t>袁方星</t>
  </si>
  <si>
    <t>江西省寰源工程监理咨询有限公司</t>
  </si>
  <si>
    <t>李宝丰</t>
  </si>
  <si>
    <t>红星美凯龙·尚品国际（9#、10#、13#）楼</t>
  </si>
  <si>
    <t>35747.87㎡
4483.6623万元</t>
  </si>
  <si>
    <t>赣杰建设集团有限责任公司</t>
  </si>
  <si>
    <t>夏功想</t>
  </si>
  <si>
    <t>江西赣工项目管理有限公司</t>
  </si>
  <si>
    <t>刘向勇</t>
  </si>
  <si>
    <t>铅山县人民医院整体搬迁建设项目</t>
  </si>
  <si>
    <t>84893㎡/28000.00万元</t>
  </si>
  <si>
    <t>宇杰集团股份有限公司</t>
  </si>
  <si>
    <t>张金才</t>
  </si>
  <si>
    <t>江西省赣建工程建设监理有限公司</t>
  </si>
  <si>
    <t>刘爱华</t>
  </si>
  <si>
    <t>广丰区</t>
  </si>
  <si>
    <t>江西省上饶市广丰区道路及配套设施综合提升建设工程PPP项目（一期）-月兔大道（南段）道路改造工程项目</t>
  </si>
  <si>
    <t>18287.46㎡/13725552.35元</t>
  </si>
  <si>
    <t>江西世文实业有限公司</t>
  </si>
  <si>
    <t>潘剑勇</t>
  </si>
  <si>
    <t>江西亮剑工程管理有限公司</t>
  </si>
  <si>
    <t>周永红</t>
  </si>
  <si>
    <t>三清山</t>
  </si>
  <si>
    <t>三清山风景名胜区游击垦殖场方塘小区配套基础设施建设项目</t>
  </si>
  <si>
    <t>23850㎡/839.3239万元</t>
  </si>
  <si>
    <t>江西恒通建设工程有限公司</t>
  </si>
  <si>
    <t>万宇强</t>
  </si>
  <si>
    <t>上饶饶设工程建设监理有限公司</t>
  </si>
  <si>
    <t>蔡晓鹰</t>
  </si>
  <si>
    <t>铅山县文化中心景观工程</t>
  </si>
  <si>
    <t>56573.0 m²/
4094.6863万元</t>
  </si>
  <si>
    <t>江苏山水环境建设集团股份有限公司</t>
  </si>
  <si>
    <t>张伟伟</t>
  </si>
  <si>
    <t>江西昌大工程建设监理有限公司</t>
  </si>
  <si>
    <t>陈丹阳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</si>
</sst>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>
      <alignment vertical="center"/>
    </xf>
    <xf numFmtId="0" fontId="6" fillId="27" borderId="0" applyNumberFormat="false" applyBorder="false" applyAlignment="false" applyProtection="false">
      <alignment vertical="center"/>
    </xf>
    <xf numFmtId="0" fontId="5" fillId="25" borderId="0" applyNumberFormat="false" applyBorder="false" applyAlignment="false" applyProtection="false">
      <alignment vertical="center"/>
    </xf>
    <xf numFmtId="0" fontId="5" fillId="28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6" fillId="23" borderId="0" applyNumberFormat="false" applyBorder="false" applyAlignment="false" applyProtection="false">
      <alignment vertical="center"/>
    </xf>
    <xf numFmtId="0" fontId="5" fillId="20" borderId="0" applyNumberFormat="false" applyBorder="false" applyAlignment="false" applyProtection="false">
      <alignment vertical="center"/>
    </xf>
    <xf numFmtId="0" fontId="6" fillId="19" borderId="0" applyNumberFormat="false" applyBorder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0" fillId="0" borderId="0"/>
    <xf numFmtId="0" fontId="6" fillId="13" borderId="0" applyNumberFormat="false" applyBorder="false" applyAlignment="false" applyProtection="false">
      <alignment vertical="center"/>
    </xf>
    <xf numFmtId="0" fontId="5" fillId="18" borderId="0" applyNumberFormat="false" applyBorder="false" applyAlignment="false" applyProtection="false">
      <alignment vertical="center"/>
    </xf>
    <xf numFmtId="0" fontId="5" fillId="17" borderId="0" applyNumberFormat="false" applyBorder="false" applyAlignment="false" applyProtection="false">
      <alignment vertical="center"/>
    </xf>
    <xf numFmtId="0" fontId="5" fillId="26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4" fillId="14" borderId="6" applyNumberFormat="false" applyAlignment="false" applyProtection="false">
      <alignment vertical="center"/>
    </xf>
    <xf numFmtId="0" fontId="16" fillId="0" borderId="4" applyNumberFormat="false" applyFill="false" applyAlignment="false" applyProtection="false">
      <alignment vertical="center"/>
    </xf>
    <xf numFmtId="0" fontId="20" fillId="30" borderId="8" applyNumberForma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16" borderId="7" applyNumberFormat="false" applyAlignment="false" applyProtection="false">
      <alignment vertical="center"/>
    </xf>
    <xf numFmtId="0" fontId="5" fillId="29" borderId="0" applyNumberFormat="false" applyBorder="false" applyAlignment="false" applyProtection="false">
      <alignment vertical="center"/>
    </xf>
    <xf numFmtId="0" fontId="5" fillId="32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9" applyNumberFormat="false" applyFill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23" fillId="16" borderId="8" applyNumberFormat="false" applyAlignment="false" applyProtection="false">
      <alignment vertical="center"/>
    </xf>
    <xf numFmtId="0" fontId="6" fillId="31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0" fillId="12" borderId="5" applyNumberFormat="false" applyFont="false" applyAlignment="false" applyProtection="false">
      <alignment vertical="center"/>
    </xf>
    <xf numFmtId="0" fontId="17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2" fillId="0" borderId="4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5" fillId="10" borderId="0" applyNumberFormat="false" applyBorder="false" applyAlignment="false" applyProtection="false">
      <alignment vertical="center"/>
    </xf>
    <xf numFmtId="0" fontId="5" fillId="9" borderId="0" applyNumberFormat="false" applyBorder="false" applyAlignment="false" applyProtection="false">
      <alignment vertical="center"/>
    </xf>
    <xf numFmtId="0" fontId="6" fillId="8" borderId="0" applyNumberFormat="false" applyBorder="false" applyAlignment="false" applyProtection="false">
      <alignment vertical="center"/>
    </xf>
    <xf numFmtId="0" fontId="10" fillId="0" borderId="2" applyNumberFormat="false" applyFill="false" applyAlignment="false" applyProtection="false">
      <alignment vertical="center"/>
    </xf>
    <xf numFmtId="0" fontId="6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5" fillId="5" borderId="0" applyNumberFormat="false" applyBorder="false" applyAlignment="false" applyProtection="false">
      <alignment vertical="center"/>
    </xf>
    <xf numFmtId="0" fontId="8" fillId="0" borderId="0" applyNumberFormat="false" applyFill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6" fillId="11" borderId="0" applyNumberFormat="false" applyBorder="false" applyAlignment="false" applyProtection="false">
      <alignment vertical="center"/>
    </xf>
    <xf numFmtId="0" fontId="6" fillId="3" borderId="0" applyNumberFormat="false" applyBorder="false" applyAlignment="false" applyProtection="false">
      <alignment vertical="center"/>
    </xf>
    <xf numFmtId="0" fontId="5" fillId="2" borderId="0" applyNumberFormat="false" applyBorder="false" applyAlignment="false" applyProtection="false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0" fillId="0" borderId="0" xfId="0" applyAlignment="true">
      <alignment vertical="center" wrapText="true"/>
    </xf>
    <xf numFmtId="0" fontId="0" fillId="0" borderId="0" xfId="0" applyAlignment="true">
      <alignment horizontal="center" vertical="center" wrapText="true"/>
    </xf>
    <xf numFmtId="0" fontId="2" fillId="0" borderId="0" xfId="0" applyFont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  <xf numFmtId="0" fontId="0" fillId="0" borderId="1" xfId="0" applyBorder="true" applyAlignment="true">
      <alignment horizontal="center" vertical="center"/>
    </xf>
    <xf numFmtId="0" fontId="0" fillId="0" borderId="1" xfId="0" applyBorder="true" applyAlignment="true">
      <alignment vertical="center" wrapText="true"/>
    </xf>
    <xf numFmtId="0" fontId="0" fillId="0" borderId="1" xfId="0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/>
    </xf>
    <xf numFmtId="0" fontId="4" fillId="0" borderId="1" xfId="0" applyFont="true" applyBorder="true" applyAlignment="true">
      <alignment vertical="center" wrapText="true"/>
    </xf>
    <xf numFmtId="0" fontId="2" fillId="0" borderId="0" xfId="0" applyFont="true" applyAlignment="true">
      <alignment vertical="center"/>
    </xf>
  </cellXfs>
  <cellStyles count="50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常规 2" xfId="9"/>
    <cellStyle name="60% - 强调文字颜色 5" xfId="10" builtinId="48"/>
    <cellStyle name="40% - 强调文字颜色 2" xfId="11" builtinId="35"/>
    <cellStyle name="40% - 强调文字颜色 5" xfId="12" builtinId="47"/>
    <cellStyle name="20% - 强调文字颜色 2" xfId="13" builtinId="34"/>
    <cellStyle name="标题" xfId="14" builtinId="15"/>
    <cellStyle name="已访问的超链接" xfId="15" builtinId="9"/>
    <cellStyle name="检查单元格" xfId="16" builtinId="23"/>
    <cellStyle name="标题 1" xfId="17" builtinId="16"/>
    <cellStyle name="输入" xfId="18" builtinId="20"/>
    <cellStyle name="超链接" xfId="19" builtinId="8"/>
    <cellStyle name="输出" xfId="20" builtinId="21"/>
    <cellStyle name="40% - 强调文字颜色 6" xfId="21" builtinId="51"/>
    <cellStyle name="20% - 强调文字颜色 3" xfId="22" builtinId="38"/>
    <cellStyle name="货币[0]" xfId="23" builtinId="7"/>
    <cellStyle name="标题 3" xfId="24" builtinId="18"/>
    <cellStyle name="解释性文本" xfId="25" builtinId="53"/>
    <cellStyle name="计算" xfId="26" builtinId="22"/>
    <cellStyle name="60% - 强调文字颜色 1" xfId="27" builtinId="32"/>
    <cellStyle name="千位分隔[0]" xfId="28" builtinId="6"/>
    <cellStyle name="60% - 强调文字颜色 3" xfId="29" builtinId="40"/>
    <cellStyle name="注释" xfId="30" builtinId="10"/>
    <cellStyle name="好" xfId="31" builtinId="26"/>
    <cellStyle name="货币" xfId="32" builtinId="4"/>
    <cellStyle name="千位分隔" xfId="33" builtinId="3"/>
    <cellStyle name="标题 2" xfId="34" builtinId="17"/>
    <cellStyle name="标题 4" xfId="35" builtinId="19"/>
    <cellStyle name="百分比" xfId="36" builtinId="5"/>
    <cellStyle name="链接单元格" xfId="37" builtinId="24"/>
    <cellStyle name="40% - 强调文字颜色 4" xfId="38" builtinId="43"/>
    <cellStyle name="20% - 强调文字颜色 1" xfId="39" builtinId="30"/>
    <cellStyle name="强调文字颜色 5" xfId="40" builtinId="45"/>
    <cellStyle name="汇总" xfId="41" builtinId="25"/>
    <cellStyle name="强调文字颜色 2" xfId="42" builtinId="33"/>
    <cellStyle name="差" xfId="43" builtinId="27"/>
    <cellStyle name="20% - 强调文字颜色 6" xfId="44" builtinId="50"/>
    <cellStyle name="警告文本" xfId="45" builtinId="11"/>
    <cellStyle name="适中" xfId="46" builtinId="28"/>
    <cellStyle name="强调文字颜色 1" xfId="47" builtinId="29"/>
    <cellStyle name="60% - 强调文字颜色 4" xfId="48" builtinId="44"/>
    <cellStyle name="40% - 强调文字颜色 1" xfId="49" builtinId="3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2"/>
  <sheetViews>
    <sheetView tabSelected="1" workbookViewId="0">
      <pane ySplit="2" topLeftCell="A3" activePane="bottomLeft" state="frozen"/>
      <selection/>
      <selection pane="bottomLeft" activeCell="L13" sqref="L13"/>
    </sheetView>
  </sheetViews>
  <sheetFormatPr defaultColWidth="9" defaultRowHeight="13.5" outlineLevelCol="7"/>
  <cols>
    <col min="1" max="1" width="5.25" customWidth="true"/>
    <col min="2" max="2" width="11" style="2" customWidth="true"/>
    <col min="3" max="3" width="34.75" style="3" customWidth="true"/>
    <col min="4" max="4" width="14.875" style="4" customWidth="true"/>
    <col min="5" max="5" width="22.75" style="3" customWidth="true"/>
    <col min="6" max="6" width="7.625" style="4" customWidth="true"/>
    <col min="7" max="7" width="23" style="3" customWidth="true"/>
    <col min="8" max="8" width="9.5" style="3" customWidth="true"/>
    <col min="9" max="9" width="15" customWidth="true"/>
    <col min="10" max="10" width="13" customWidth="true"/>
    <col min="11" max="11" width="23.375" customWidth="true"/>
  </cols>
  <sheetData>
    <row r="1" ht="43" customHeight="true" spans="1:8">
      <c r="A1" s="5" t="s">
        <v>0</v>
      </c>
      <c r="B1" s="5"/>
      <c r="C1" s="5"/>
      <c r="D1" s="5"/>
      <c r="E1" s="5"/>
      <c r="F1" s="5"/>
      <c r="G1" s="12"/>
      <c r="H1" s="12"/>
    </row>
    <row r="2" ht="36" customHeight="true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39" customHeight="true" spans="1:8">
      <c r="A3" s="7">
        <f>SUBTOTAL(103,B$2:B2)*1</f>
        <v>1</v>
      </c>
      <c r="B3" s="7" t="s">
        <v>9</v>
      </c>
      <c r="C3" s="8" t="s">
        <v>10</v>
      </c>
      <c r="D3" s="9" t="s">
        <v>11</v>
      </c>
      <c r="E3" s="8" t="s">
        <v>12</v>
      </c>
      <c r="F3" s="7" t="s">
        <v>13</v>
      </c>
      <c r="G3" s="8" t="s">
        <v>14</v>
      </c>
      <c r="H3" s="7" t="s">
        <v>15</v>
      </c>
    </row>
    <row r="4" ht="39" customHeight="true" spans="1:8">
      <c r="A4" s="7">
        <f>SUBTOTAL(103,B$2:B3)*1</f>
        <v>2</v>
      </c>
      <c r="B4" s="7" t="s">
        <v>9</v>
      </c>
      <c r="C4" s="8" t="s">
        <v>16</v>
      </c>
      <c r="D4" s="9" t="s">
        <v>17</v>
      </c>
      <c r="E4" s="8" t="s">
        <v>18</v>
      </c>
      <c r="F4" s="7" t="s">
        <v>19</v>
      </c>
      <c r="G4" s="8" t="s">
        <v>14</v>
      </c>
      <c r="H4" s="7" t="s">
        <v>20</v>
      </c>
    </row>
    <row r="5" ht="39" customHeight="true" spans="1:8">
      <c r="A5" s="7">
        <f>SUBTOTAL(103,B$2:B4)*1</f>
        <v>3</v>
      </c>
      <c r="B5" s="7" t="s">
        <v>21</v>
      </c>
      <c r="C5" s="8" t="s">
        <v>22</v>
      </c>
      <c r="D5" s="9" t="s">
        <v>23</v>
      </c>
      <c r="E5" s="8" t="s">
        <v>24</v>
      </c>
      <c r="F5" s="7" t="s">
        <v>25</v>
      </c>
      <c r="G5" s="8" t="s">
        <v>26</v>
      </c>
      <c r="H5" s="7" t="s">
        <v>27</v>
      </c>
    </row>
    <row r="6" ht="39" customHeight="true" spans="1:8">
      <c r="A6" s="7">
        <f>SUBTOTAL(103,B$2:B5)*1</f>
        <v>4</v>
      </c>
      <c r="B6" s="7" t="s">
        <v>28</v>
      </c>
      <c r="C6" s="8" t="s">
        <v>29</v>
      </c>
      <c r="D6" s="9" t="s">
        <v>30</v>
      </c>
      <c r="E6" s="8" t="s">
        <v>31</v>
      </c>
      <c r="F6" s="7" t="s">
        <v>32</v>
      </c>
      <c r="G6" s="8" t="s">
        <v>33</v>
      </c>
      <c r="H6" s="7" t="s">
        <v>34</v>
      </c>
    </row>
    <row r="7" ht="39" customHeight="true" spans="1:8">
      <c r="A7" s="7">
        <f>SUBTOTAL(103,B$2:B6)*1</f>
        <v>5</v>
      </c>
      <c r="B7" s="7" t="s">
        <v>28</v>
      </c>
      <c r="C7" s="8" t="s">
        <v>35</v>
      </c>
      <c r="D7" s="9" t="s">
        <v>36</v>
      </c>
      <c r="E7" s="8" t="s">
        <v>37</v>
      </c>
      <c r="F7" s="7" t="s">
        <v>38</v>
      </c>
      <c r="G7" s="8" t="s">
        <v>39</v>
      </c>
      <c r="H7" s="7" t="s">
        <v>40</v>
      </c>
    </row>
    <row r="8" ht="39" customHeight="true" spans="1:8">
      <c r="A8" s="7">
        <f>SUBTOTAL(103,B$2:B7)*1</f>
        <v>6</v>
      </c>
      <c r="B8" s="10" t="s">
        <v>28</v>
      </c>
      <c r="C8" s="11" t="s">
        <v>41</v>
      </c>
      <c r="D8" s="9" t="s">
        <v>42</v>
      </c>
      <c r="E8" s="11" t="s">
        <v>43</v>
      </c>
      <c r="F8" s="7" t="s">
        <v>44</v>
      </c>
      <c r="G8" s="8" t="s">
        <v>45</v>
      </c>
      <c r="H8" s="7" t="s">
        <v>46</v>
      </c>
    </row>
    <row r="9" ht="59" customHeight="true" spans="1:8">
      <c r="A9" s="7">
        <f>SUBTOTAL(103,B$2:B8)*1</f>
        <v>7</v>
      </c>
      <c r="B9" s="7" t="s">
        <v>47</v>
      </c>
      <c r="C9" s="8" t="s">
        <v>48</v>
      </c>
      <c r="D9" s="9" t="s">
        <v>49</v>
      </c>
      <c r="E9" s="8" t="s">
        <v>50</v>
      </c>
      <c r="F9" s="7" t="s">
        <v>51</v>
      </c>
      <c r="G9" s="8" t="s">
        <v>52</v>
      </c>
      <c r="H9" s="7" t="s">
        <v>53</v>
      </c>
    </row>
    <row r="10" ht="39" customHeight="true" spans="1:8">
      <c r="A10" s="7">
        <f>SUBTOTAL(103,B$2:B9)*1</f>
        <v>8</v>
      </c>
      <c r="B10" s="7" t="s">
        <v>54</v>
      </c>
      <c r="C10" s="8" t="s">
        <v>55</v>
      </c>
      <c r="D10" s="9" t="s">
        <v>56</v>
      </c>
      <c r="E10" s="8" t="s">
        <v>57</v>
      </c>
      <c r="F10" s="7" t="s">
        <v>58</v>
      </c>
      <c r="G10" s="8" t="s">
        <v>59</v>
      </c>
      <c r="H10" s="7" t="s">
        <v>60</v>
      </c>
    </row>
    <row r="11" s="1" customFormat="true" ht="39" customHeight="true" spans="1:8">
      <c r="A11" s="7">
        <f>SUBTOTAL(103,B$2:B10)*1</f>
        <v>9</v>
      </c>
      <c r="B11" s="7" t="s">
        <v>28</v>
      </c>
      <c r="C11" s="8" t="s">
        <v>61</v>
      </c>
      <c r="D11" s="9" t="s">
        <v>62</v>
      </c>
      <c r="E11" s="8" t="s">
        <v>63</v>
      </c>
      <c r="F11" s="7" t="s">
        <v>64</v>
      </c>
      <c r="G11" s="8" t="s">
        <v>65</v>
      </c>
      <c r="H11" s="7" t="s">
        <v>66</v>
      </c>
    </row>
    <row r="12" ht="22" customHeight="true"/>
  </sheetData>
  <autoFilter ref="A2:H11">
    <extLst/>
  </autoFilter>
  <mergeCells count="1">
    <mergeCell ref="A1:H1"/>
  </mergeCells>
  <pageMargins left="0.751388888888889" right="0.751388888888889" top="0.802777777777778" bottom="0.60625" header="0.5" footer="0.5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</dc:creator>
  <cp:lastModifiedBy>test</cp:lastModifiedBy>
  <dcterms:created xsi:type="dcterms:W3CDTF">2022-12-09T22:59:00Z</dcterms:created>
  <dcterms:modified xsi:type="dcterms:W3CDTF">2022-12-15T10:52:38Z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