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市优" sheetId="4" r:id="rId1"/>
  </sheets>
  <definedNames>
    <definedName name="_xlnm._FilterDatabase" localSheetId="0" hidden="1">市优!$A$2:$I$13</definedName>
    <definedName name="施工许可证号">#REF!</definedName>
    <definedName name="建造师姓名">#REF!</definedName>
    <definedName name="_xlnm.Print_Area" localSheetId="0">市优!$A$1:$I$13</definedName>
    <definedName name="_xlnm.Print_Titles" localSheetId="0">市优!$1:$2</definedName>
  </definedNames>
  <calcPr calcId="144525"/>
</workbook>
</file>

<file path=xl/sharedStrings.xml><?xml version="1.0" encoding="utf-8"?>
<sst xmlns="http://schemas.openxmlformats.org/spreadsheetml/2006/main" count="98" uniqueCount="90">
  <si>
    <t>2023年第一批上饶市优质建设工程奖入选名单</t>
  </si>
  <si>
    <t>序号</t>
  </si>
  <si>
    <t>县区</t>
  </si>
  <si>
    <t>工程名称</t>
  </si>
  <si>
    <t>工程面积（m2）/工程规模（万元）</t>
  </si>
  <si>
    <t>施工单位</t>
  </si>
  <si>
    <t>施工单位统一社会信用代码</t>
  </si>
  <si>
    <t>建造师姓名</t>
  </si>
  <si>
    <t>监理单位</t>
  </si>
  <si>
    <t>总监理工程姓名</t>
  </si>
  <si>
    <t>广丰区</t>
  </si>
  <si>
    <t>江西和烁丰新材料有限公司薄膜新材料涂布生产项目（二期）</t>
  </si>
  <si>
    <t>30186㎡/6210万元</t>
  </si>
  <si>
    <t>鹏盛建设集团有限公司</t>
  </si>
  <si>
    <t>91361122664781014U</t>
  </si>
  <si>
    <t>汤哲敏</t>
  </si>
  <si>
    <t>浙江中合工程管理有限公司</t>
  </si>
  <si>
    <t>毛燕红</t>
  </si>
  <si>
    <t>广信区</t>
  </si>
  <si>
    <t>江西聚汇源液压有限公司年产500万件高压液压管件建设项目</t>
  </si>
  <si>
    <t>20393㎡/18620万元</t>
  </si>
  <si>
    <t>京英建设集团有限公司</t>
  </si>
  <si>
    <t>91361102550868357T</t>
  </si>
  <si>
    <t>苏振洪</t>
  </si>
  <si>
    <t>中韵联合集团股份有限公司</t>
  </si>
  <si>
    <t>施建锁</t>
  </si>
  <si>
    <t>中骏云景台一期</t>
  </si>
  <si>
    <t>201858㎡/27991万元</t>
  </si>
  <si>
    <t>中联建设集团股份有限公司</t>
  </si>
  <si>
    <t>913600007814892664</t>
  </si>
  <si>
    <t>段华林</t>
  </si>
  <si>
    <t>九江市建设监理有限公司</t>
  </si>
  <si>
    <t>刘志伟</t>
  </si>
  <si>
    <t>鄱阳县</t>
  </si>
  <si>
    <t>鄱阳县凰岗镇中心幼儿园及附属工程</t>
  </si>
  <si>
    <t>3138㎡/739万元</t>
  </si>
  <si>
    <t>江西天亿建设有限公司</t>
  </si>
  <si>
    <t>913611005686740084</t>
  </si>
  <si>
    <t>黄站良</t>
  </si>
  <si>
    <t>江西省鑫鼎建设咨询监理有限公司</t>
  </si>
  <si>
    <t>何隆权</t>
  </si>
  <si>
    <t>江西海威智能装备有限公司年产150000吨高强度紧固件项目</t>
  </si>
  <si>
    <t>33240㎡/1786万元</t>
  </si>
  <si>
    <t>江西汉泰建设工程有限公司</t>
  </si>
  <si>
    <t>91361128322494314J</t>
  </si>
  <si>
    <t>郭艳霞</t>
  </si>
  <si>
    <t>周显林</t>
  </si>
  <si>
    <t>铅山县</t>
  </si>
  <si>
    <t>鑫硕·滨江首府（三期）</t>
  </si>
  <si>
    <t>23562㎡/3619万元</t>
  </si>
  <si>
    <t>赣杰建设集团有限责任公司</t>
  </si>
  <si>
    <t>91361124677986705G</t>
  </si>
  <si>
    <t>叶桂兰</t>
  </si>
  <si>
    <t>江西赣工项目管理有限公司</t>
  </si>
  <si>
    <t>王定峰</t>
  </si>
  <si>
    <t>信州区</t>
  </si>
  <si>
    <t>上饶师院扩建教育用地项目人才公寓</t>
  </si>
  <si>
    <t>79735.3㎡</t>
  </si>
  <si>
    <t>湖南省第四工程有限公司</t>
  </si>
  <si>
    <t>91430500185520490U</t>
  </si>
  <si>
    <t>彭灿</t>
  </si>
  <si>
    <t>江西华厦建设项目管理有限公司</t>
  </si>
  <si>
    <t>魏东林</t>
  </si>
  <si>
    <t>上饶市开进建材博洛尼形象店装饰装修工程</t>
  </si>
  <si>
    <t>565㎡/1520万元</t>
  </si>
  <si>
    <t>江西雄瑞建设工程有限公司</t>
  </si>
  <si>
    <t>91361121MA397AWN89</t>
  </si>
  <si>
    <t>刘翔</t>
  </si>
  <si>
    <t>江西省汇古建筑有限公司</t>
  </si>
  <si>
    <t>许帅奇</t>
  </si>
  <si>
    <t>上饶市中科数创园建设项目设计施工总承包</t>
  </si>
  <si>
    <t>90237㎡/33036万元</t>
  </si>
  <si>
    <t>河北建工集团有限责任公司</t>
  </si>
  <si>
    <t>91130000104366517F</t>
  </si>
  <si>
    <t>岳永刚</t>
  </si>
  <si>
    <t>江西省建设监理有限公司</t>
  </si>
  <si>
    <t>张群勇</t>
  </si>
  <si>
    <t>弋阳县</t>
  </si>
  <si>
    <t>弋阳县城市棚户区改造项（“一江两岸”南岸小区安置房）</t>
  </si>
  <si>
    <t>228193㎡/50000万元</t>
  </si>
  <si>
    <t>江西省建工集团有限责任公司</t>
  </si>
  <si>
    <t>913600005865804353</t>
  </si>
  <si>
    <t>叶繁</t>
  </si>
  <si>
    <t>江西恒实建设管理股份有限公司</t>
  </si>
  <si>
    <t>张五宝</t>
  </si>
  <si>
    <t>弋阳县城市棚户区改造项（“一江两岸”北岸小区安置房）</t>
  </si>
  <si>
    <t>256745㎡/55000万元</t>
  </si>
  <si>
    <t>李发龙</t>
  </si>
  <si>
    <t>江西省正达工程监理有限公司</t>
  </si>
  <si>
    <t>刘宏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</si>
</sst>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9" borderId="7" applyNumberFormat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8" fillId="24" borderId="9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10" applyNumberFormat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7" borderId="9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showGridLines="0" tabSelected="1" workbookViewId="0">
      <selection activeCell="G10" sqref="G10"/>
    </sheetView>
  </sheetViews>
  <sheetFormatPr defaultColWidth="9" defaultRowHeight="13.5" zeroHeight="true"/>
  <cols>
    <col min="1" max="1" width="5.75" customWidth="true"/>
    <col min="2" max="2" width="7.75" customWidth="true"/>
    <col min="3" max="3" width="29.75" customWidth="true"/>
    <col min="4" max="4" width="17.625" customWidth="true"/>
    <col min="5" max="5" width="17.75" customWidth="true"/>
    <col min="6" max="6" width="8.86666666666667" hidden="true" customWidth="true"/>
    <col min="7" max="7" width="11.625" customWidth="true"/>
    <col min="8" max="8" width="16" customWidth="true"/>
    <col min="11" max="16384" width="9" hidden="true" customWidth="true"/>
  </cols>
  <sheetData>
    <row r="1" ht="25" customHeight="true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3" customHeight="true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3" customHeight="true" spans="1:9">
      <c r="A3" s="3">
        <f>SUBTOTAL(103,B$2:B2)*1</f>
        <v>1</v>
      </c>
      <c r="B3" s="4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</row>
    <row r="4" ht="33" customHeight="true" spans="1:9">
      <c r="A4" s="3">
        <f>SUBTOTAL(103,B$2:B3)*1</f>
        <v>2</v>
      </c>
      <c r="B4" s="4" t="s">
        <v>18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</row>
    <row r="5" ht="33" customHeight="true" spans="1:9">
      <c r="A5" s="3">
        <f>SUBTOTAL(103,B$2:B4)*1</f>
        <v>3</v>
      </c>
      <c r="B5" s="4" t="s">
        <v>18</v>
      </c>
      <c r="C5" s="5" t="s">
        <v>26</v>
      </c>
      <c r="D5" s="5" t="s">
        <v>27</v>
      </c>
      <c r="E5" s="5" t="s">
        <v>28</v>
      </c>
      <c r="F5" s="9" t="s">
        <v>29</v>
      </c>
      <c r="G5" s="5" t="s">
        <v>30</v>
      </c>
      <c r="H5" s="5" t="s">
        <v>31</v>
      </c>
      <c r="I5" s="5" t="s">
        <v>32</v>
      </c>
    </row>
    <row r="6" ht="33" customHeight="true" spans="1:9">
      <c r="A6" s="3">
        <f>SUBTOTAL(103,B$2:B5)*1</f>
        <v>4</v>
      </c>
      <c r="B6" s="4" t="s">
        <v>33</v>
      </c>
      <c r="C6" s="5" t="s">
        <v>34</v>
      </c>
      <c r="D6" s="5" t="s">
        <v>35</v>
      </c>
      <c r="E6" s="5" t="s">
        <v>36</v>
      </c>
      <c r="F6" s="9" t="s">
        <v>37</v>
      </c>
      <c r="G6" s="5" t="s">
        <v>38</v>
      </c>
      <c r="H6" s="5" t="s">
        <v>39</v>
      </c>
      <c r="I6" s="5" t="s">
        <v>40</v>
      </c>
    </row>
    <row r="7" ht="33" customHeight="true" spans="1:9">
      <c r="A7" s="3">
        <f>SUBTOTAL(103,B$2:B6)*1</f>
        <v>5</v>
      </c>
      <c r="B7" s="4" t="s">
        <v>33</v>
      </c>
      <c r="C7" s="4" t="s">
        <v>41</v>
      </c>
      <c r="D7" s="5" t="s">
        <v>42</v>
      </c>
      <c r="E7" s="7" t="s">
        <v>43</v>
      </c>
      <c r="F7" s="5" t="s">
        <v>44</v>
      </c>
      <c r="G7" s="5" t="s">
        <v>45</v>
      </c>
      <c r="H7" s="5" t="s">
        <v>39</v>
      </c>
      <c r="I7" s="5" t="s">
        <v>46</v>
      </c>
    </row>
    <row r="8" ht="33" customHeight="true" spans="1:9">
      <c r="A8" s="3">
        <f>SUBTOTAL(103,B$2:B7)*1</f>
        <v>6</v>
      </c>
      <c r="B8" s="4" t="s">
        <v>47</v>
      </c>
      <c r="C8" s="5" t="s">
        <v>48</v>
      </c>
      <c r="D8" s="5" t="s">
        <v>49</v>
      </c>
      <c r="E8" s="8" t="s">
        <v>50</v>
      </c>
      <c r="F8" s="5" t="s">
        <v>51</v>
      </c>
      <c r="G8" s="5" t="s">
        <v>52</v>
      </c>
      <c r="H8" s="5" t="s">
        <v>53</v>
      </c>
      <c r="I8" s="5" t="s">
        <v>54</v>
      </c>
    </row>
    <row r="9" ht="33" customHeight="true" spans="1:9">
      <c r="A9" s="3">
        <f>SUBTOTAL(103,B$2:B8)*1</f>
        <v>7</v>
      </c>
      <c r="B9" s="4" t="s">
        <v>55</v>
      </c>
      <c r="C9" s="5" t="s">
        <v>56</v>
      </c>
      <c r="D9" s="5" t="s">
        <v>57</v>
      </c>
      <c r="E9" s="8" t="s">
        <v>58</v>
      </c>
      <c r="F9" s="5" t="s">
        <v>59</v>
      </c>
      <c r="G9" s="5" t="s">
        <v>60</v>
      </c>
      <c r="H9" s="5" t="s">
        <v>61</v>
      </c>
      <c r="I9" s="5" t="s">
        <v>62</v>
      </c>
    </row>
    <row r="10" ht="33" customHeight="true" spans="1:9">
      <c r="A10" s="3">
        <f>SUBTOTAL(103,B$2:B9)*1</f>
        <v>8</v>
      </c>
      <c r="B10" s="4" t="s">
        <v>55</v>
      </c>
      <c r="C10" s="5" t="s">
        <v>63</v>
      </c>
      <c r="D10" s="5" t="s">
        <v>64</v>
      </c>
      <c r="E10" s="8" t="s">
        <v>65</v>
      </c>
      <c r="F10" s="5" t="s">
        <v>66</v>
      </c>
      <c r="G10" s="5" t="s">
        <v>67</v>
      </c>
      <c r="H10" s="5" t="s">
        <v>68</v>
      </c>
      <c r="I10" s="5" t="s">
        <v>69</v>
      </c>
    </row>
    <row r="11" ht="33" customHeight="true" spans="1:9">
      <c r="A11" s="3">
        <f>SUBTOTAL(103,B$2:B10)*1</f>
        <v>9</v>
      </c>
      <c r="B11" s="4" t="s">
        <v>55</v>
      </c>
      <c r="C11" s="5" t="s">
        <v>70</v>
      </c>
      <c r="D11" s="5" t="s">
        <v>71</v>
      </c>
      <c r="E11" s="5" t="s">
        <v>72</v>
      </c>
      <c r="F11" s="5" t="s">
        <v>73</v>
      </c>
      <c r="G11" s="5" t="s">
        <v>74</v>
      </c>
      <c r="H11" s="5" t="s">
        <v>75</v>
      </c>
      <c r="I11" s="5" t="s">
        <v>76</v>
      </c>
    </row>
    <row r="12" ht="33" customHeight="true" spans="1:9">
      <c r="A12" s="3">
        <f>SUBTOTAL(103,B$2:B11)*1</f>
        <v>10</v>
      </c>
      <c r="B12" s="4" t="s">
        <v>77</v>
      </c>
      <c r="C12" s="5" t="s">
        <v>78</v>
      </c>
      <c r="D12" s="5" t="s">
        <v>79</v>
      </c>
      <c r="E12" s="5" t="s">
        <v>80</v>
      </c>
      <c r="F12" s="5" t="s">
        <v>81</v>
      </c>
      <c r="G12" s="5" t="s">
        <v>82</v>
      </c>
      <c r="H12" s="5" t="s">
        <v>83</v>
      </c>
      <c r="I12" s="5" t="s">
        <v>84</v>
      </c>
    </row>
    <row r="13" ht="33" customHeight="true" spans="1:9">
      <c r="A13" s="6">
        <f>SUBTOTAL(103,B$2:B12)*1</f>
        <v>11</v>
      </c>
      <c r="B13" s="4" t="s">
        <v>77</v>
      </c>
      <c r="C13" s="5" t="s">
        <v>85</v>
      </c>
      <c r="D13" s="5" t="s">
        <v>86</v>
      </c>
      <c r="E13" s="5" t="s">
        <v>80</v>
      </c>
      <c r="F13" s="5" t="s">
        <v>81</v>
      </c>
      <c r="G13" s="5" t="s">
        <v>87</v>
      </c>
      <c r="H13" s="5" t="s">
        <v>88</v>
      </c>
      <c r="I13" s="5" t="s">
        <v>89</v>
      </c>
    </row>
    <row r="14"/>
  </sheetData>
  <sheetProtection password="EB60" sheet="1" objects="1"/>
  <autoFilter ref="A2:I13">
    <sortState ref="A2:I13">
      <sortCondition ref="B2"/>
    </sortState>
    <extLst/>
  </autoFilter>
  <mergeCells count="1">
    <mergeCell ref="A1:I1"/>
  </mergeCells>
  <printOptions horizontalCentered="true"/>
  <pageMargins left="0.747916666666667" right="0.747916666666667" top="0.984027777777778" bottom="0.984027777777778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test</cp:lastModifiedBy>
  <dcterms:created xsi:type="dcterms:W3CDTF">2023-04-29T17:20:00Z</dcterms:created>
  <cp:lastPrinted>2023-05-12T08:50:00Z</cp:lastPrinted>
  <dcterms:modified xsi:type="dcterms:W3CDTF">2023-06-02T10:17:34Z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6902A388E2644760AB0768092A7281E4_13</vt:lpwstr>
  </property>
  <property fmtid="{D5CDD505-2E9C-101B-9397-08002B2CF9AE}" pid="3" name="KSOProductBuildVer">
    <vt:lpwstr>2052-11.8.2.10125</vt:lpwstr>
  </property>
</Properties>
</file>