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240" windowHeight="12465"/>
  </bookViews>
  <sheets>
    <sheet name="附件6.整体支出自评表" sheetId="6" r:id="rId1"/>
  </sheets>
  <calcPr calcId="125725"/>
</workbook>
</file>

<file path=xl/calcChain.xml><?xml version="1.0" encoding="utf-8"?>
<calcChain xmlns="http://schemas.openxmlformats.org/spreadsheetml/2006/main">
  <c r="F17" i="6"/>
  <c r="H17" s="1"/>
  <c r="F16"/>
  <c r="H16" s="1"/>
  <c r="H8"/>
  <c r="H6"/>
  <c r="G29"/>
  <c r="H29" l="1"/>
</calcChain>
</file>

<file path=xl/sharedStrings.xml><?xml version="1.0" encoding="utf-8"?>
<sst xmlns="http://schemas.openxmlformats.org/spreadsheetml/2006/main" count="76" uniqueCount="69">
  <si>
    <t>附件5</t>
  </si>
  <si>
    <t>整体支出绩效自评表</t>
  </si>
  <si>
    <t>部门名称</t>
  </si>
  <si>
    <t>下属单位个数</t>
  </si>
  <si>
    <t>整体支出规模</t>
  </si>
  <si>
    <t>执行率</t>
  </si>
  <si>
    <r>
      <t>资金来源：（</t>
    </r>
    <r>
      <rPr>
        <sz val="9"/>
        <color indexed="8"/>
        <rFont val="Times New Roman"/>
      </rPr>
      <t>1</t>
    </r>
    <r>
      <rPr>
        <sz val="9"/>
        <color indexed="8"/>
        <rFont val="宋体"/>
        <charset val="134"/>
      </rPr>
      <t>）财政拨款</t>
    </r>
  </si>
  <si>
    <r>
      <t xml:space="preserve">         </t>
    </r>
    <r>
      <rPr>
        <sz val="9"/>
        <color indexed="8"/>
        <rFont val="宋体"/>
        <charset val="134"/>
      </rPr>
      <t>（</t>
    </r>
    <r>
      <rPr>
        <sz val="9"/>
        <color indexed="8"/>
        <rFont val="Times New Roman"/>
      </rPr>
      <t>2</t>
    </r>
    <r>
      <rPr>
        <sz val="9"/>
        <color indexed="8"/>
        <rFont val="宋体"/>
        <charset val="134"/>
      </rPr>
      <t>）其他资金</t>
    </r>
  </si>
  <si>
    <r>
      <t>资金结构：（</t>
    </r>
    <r>
      <rPr>
        <sz val="9"/>
        <color indexed="8"/>
        <rFont val="Times New Roman"/>
      </rPr>
      <t>1</t>
    </r>
    <r>
      <rPr>
        <sz val="9"/>
        <color indexed="8"/>
        <rFont val="宋体"/>
        <charset val="134"/>
      </rPr>
      <t>）基本支出</t>
    </r>
  </si>
  <si>
    <r>
      <t xml:space="preserve">         </t>
    </r>
    <r>
      <rPr>
        <sz val="9"/>
        <color indexed="8"/>
        <rFont val="宋体"/>
        <charset val="134"/>
      </rPr>
      <t>（</t>
    </r>
    <r>
      <rPr>
        <sz val="9"/>
        <color indexed="8"/>
        <rFont val="Times New Roman"/>
      </rPr>
      <t>2</t>
    </r>
    <r>
      <rPr>
        <sz val="9"/>
        <color indexed="8"/>
        <rFont val="宋体"/>
        <charset val="134"/>
      </rPr>
      <t>）项目支出</t>
    </r>
  </si>
  <si>
    <t>年度总体目标</t>
  </si>
  <si>
    <t>年初设定目标</t>
  </si>
  <si>
    <t>全年完成情况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</si>
  <si>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</si>
  <si>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</si>
  <si>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</si>
  <si>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</si>
  <si>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</si>
  <si>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</si>
  <si>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</si>
  <si>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</si>
  <si>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</si>
  <si>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</si>
  <si>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投入管理指标</t>
  </si>
  <si>
    <t>预算编审管理</t>
  </si>
  <si>
    <t>预算执行管理</t>
  </si>
  <si>
    <t>部门结转结余资金管理</t>
  </si>
  <si>
    <t>预决算信息公开管理</t>
  </si>
  <si>
    <t>部门预算管理</t>
  </si>
  <si>
    <t>政府采购管理</t>
  </si>
  <si>
    <t>资产管理</t>
  </si>
  <si>
    <t>产出指标</t>
  </si>
  <si>
    <t>数量指标</t>
  </si>
  <si>
    <t>质量指标</t>
  </si>
  <si>
    <t>时效指标</t>
  </si>
  <si>
    <t>效果指标</t>
  </si>
  <si>
    <t>经济效益指标</t>
  </si>
  <si>
    <t>社会效益指标</t>
  </si>
  <si>
    <t>生态效益指标</t>
  </si>
  <si>
    <t>满意度指标</t>
  </si>
  <si>
    <t>总分</t>
  </si>
  <si>
    <t>上饶市房屋征收补偿办公室</t>
    <phoneticPr fontId="12" type="noConversion"/>
  </si>
  <si>
    <t>全年预算数</t>
    <phoneticPr fontId="12" type="noConversion"/>
  </si>
  <si>
    <t>全年执行数</t>
    <phoneticPr fontId="12" type="noConversion"/>
  </si>
  <si>
    <t>（一）切实提高大局意识、争先意识、担当意识，创新方法、主动作为，坚决按照市委、市政府和局党组的部署，指导好全市房屋征收工作，继续配合好信州区、广信区政府及高铁新区管委会，全力推进中心城区房屋征收工作；
（二）继续做好征收补偿方案审核上报；
（三）按照“放管服”改革要求，结合我办工作实际，采取“双随机、一公开”的监管模式，研究制定市中心城区重点项目征收补偿协议监证等工作机制；
（四）按照市政府和局党组的要求，扎实做好安置房逾期问题专项整治工作的调度、统计、汇总、上报等工作；
（五）继续做好“疫情防控”、“扫黑除恶”、“创文明城市”等专项工作；
（六）完成好市局交办的其他任务。</t>
    <phoneticPr fontId="12" type="noConversion"/>
  </si>
  <si>
    <t>办理拆迁协议备案47宗</t>
    <phoneticPr fontId="12" type="noConversion"/>
  </si>
  <si>
    <t>受理、审核征收补偿方案24份(其中国有土地上7份、集体土地上17份)。</t>
    <phoneticPr fontId="12" type="noConversion"/>
  </si>
  <si>
    <t>办理市长热线办、局信访办转交信访件16宗，接待信访人员80余人次，办结率98%，已基本完结。</t>
    <phoneticPr fontId="12" type="noConversion"/>
  </si>
  <si>
    <t>加强扫黑除恶宣传工作，分别在信江生态走廊项目、水南片区棚改项目、郭门征迁项目现场设置举报箱3个，悬挂宣传横幅6条，发放宣传资料100余份。</t>
    <phoneticPr fontId="12" type="noConversion"/>
  </si>
  <si>
    <t>预算编制完整性</t>
  </si>
  <si>
    <t>预算编制准确性、绩效目标管理、预算完成率</t>
  </si>
  <si>
    <t>公用经费控制率、“三公经费”控制率、结转结余率</t>
  </si>
  <si>
    <t>预决算信息公开性、基础信息完善性</t>
  </si>
  <si>
    <t>在职人员控制率、管理制度健全性、资金使用合规性、管理制度健全性</t>
  </si>
  <si>
    <t>政府采购执行率</t>
  </si>
  <si>
    <t>管理制度健全性</t>
  </si>
  <si>
    <t>根据附件5《部门整体支出绩效评价指标体系框架》（参考）设置三级指标和指标值</t>
    <phoneticPr fontId="12" type="noConversion"/>
  </si>
  <si>
    <t>属行部门职责，解决民众关心的热点问题</t>
    <phoneticPr fontId="12" type="noConversion"/>
  </si>
  <si>
    <t>协助房产交易中心办理被征收房屋产权证注销52宗</t>
    <phoneticPr fontId="12" type="noConversion"/>
  </si>
  <si>
    <t>受理、审核征收补偿方案</t>
    <phoneticPr fontId="12" type="noConversion"/>
  </si>
  <si>
    <t>参与征收项目28个,共征收房屋总面积133.28万平方米、总户数6887户。</t>
    <phoneticPr fontId="12" type="noConversion"/>
  </si>
  <si>
    <t>参与征收项目</t>
    <phoneticPr fontId="12" type="noConversion"/>
  </si>
  <si>
    <t>办理拆迁协议备案</t>
    <phoneticPr fontId="12" type="noConversion"/>
  </si>
  <si>
    <t>协助房产交易中心办理被征收房屋产权证注销</t>
    <phoneticPr fontId="12" type="noConversion"/>
  </si>
  <si>
    <t>做好“疫情防控”、“扫黑除恶”、“创文明城市”等专项工作</t>
    <phoneticPr fontId="12" type="noConversion"/>
  </si>
  <si>
    <t>国有土地征收24.83万平方米、2076户；
集体土地征收108.45万平方米、4811户。
圆满完成了320余户公房的征收任务(301工区征收工作)。</t>
    <phoneticPr fontId="12" type="noConversion"/>
  </si>
  <si>
    <t>征收工作</t>
    <phoneticPr fontId="12" type="noConversion"/>
  </si>
  <si>
    <t>（一）2020年，我办共参与征收项目28个,共征收房屋总面积133.28万平方米、总户数6887户。其中：国有土地征收24.83万平方米、2076户；集体土地征收108.45万平方米、4811户。
（二）2020年，共受理、审核征收补偿方案24份(其中国有土地上7份、集体土地上17份)。
（三）其他工作情况
1、协助房产交易中心办理被征收房屋产权证注销52宗；
2、办理拆迁协议备案47宗。
3、办理市长热线办、局信访办转交信访件16宗，接待信访人员80余人次，办结率98%，已基本完结。
4、加强扫黑除恶宣传工作，分别在信江生态走廊项目、水南片区棚改项目、郭门征迁项目现场设置举报箱3个，悬挂宣传横幅6条，发放宣传资料100余份。
（四）疫情防控工作
2020年春节期间，新冠肺炎来袭，形势严峻，这是一场没有硝烟的战争，按照党中央、国务院的部署，全国上下都紧急动员。面对疫情，我办全体工作人员按照局党组的统一安排，自觉取消假期，踊跃参与到抗疫工作中来。自大年初三以来，全办人员始终坚守在各物业小区，对小区进出人员进行严密的排查和管控，挨家挨户上门调查，发现外地返乡人员立即上报，对一些居家隔离人员和行动不方便的残疾人，同志们自发捐款捐物，为他们采购物资、提供援助，送去党的温暖。
（五）加强安置项目建设调度
为切实解决房屋征收安置“老大难问题”，按照市政府办《关于进一步开展安置住房逾期交付问题专项整治工作方案》要求，在局领导的统筹部署下，我办对全市12+3县（市、区）的安置住房逾期问题开展了摸底排查，同时，会同信州区、广信区、高铁新区以及安置房建设单位，对市中心城区房屋征收安置情况进行了梳理。
1.全市共有9个县、区（信州区、广信区、广丰区、高铁经济试验区、鄱阳县、铅山县、弋阳县、万年县、婺源县）存在安置逾期问题，7458套安置住房未按期交付，按省住建厅要求，力争2021年底前各地逾期交付的安置住房项目交付率、未按期回迁户数整改率两项指标均达百分之百。
2.市中心城区尚有30个安置房项目（其中14个在建、16个未开工建设）未建成交付。按照市政府要求确保市中心城区安置房欠账2022年全部竣工交付，2021年基本竣工交付。</t>
    <phoneticPr fontId="12" type="noConversion"/>
  </si>
  <si>
    <r>
      <t>（</t>
    </r>
    <r>
      <rPr>
        <sz val="10.5"/>
        <color indexed="8"/>
        <rFont val="Times New Roman"/>
      </rPr>
      <t xml:space="preserve"> 2020</t>
    </r>
    <r>
      <rPr>
        <sz val="10.5"/>
        <color indexed="8"/>
        <rFont val="宋体"/>
        <charset val="134"/>
      </rPr>
      <t>年度）</t>
    </r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</si>
</sst>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indexed="8"/>
      <name val="宋体"/>
      <charset val="134"/>
    </font>
    <font>
      <sz val="16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黑体"/>
      <family val="3"/>
      <charset val="134"/>
    </font>
    <font>
      <sz val="10.5"/>
      <color indexed="8"/>
      <name val="宋体"/>
      <charset val="134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Times New Roman"/>
    </font>
    <font>
      <b/>
      <sz val="9"/>
      <color indexed="8"/>
      <name val="宋体"/>
      <charset val="134"/>
    </font>
    <font>
      <sz val="12"/>
      <name val="宋体"/>
      <charset val="134"/>
    </font>
    <font>
      <sz val="10.5"/>
      <color indexed="8"/>
      <name val="Times New Roman"/>
    </font>
    <font>
      <sz val="10.5"/>
      <color rgb="FF000000"/>
      <name val="宋体"/>
      <charset val="134"/>
    </font>
    <font>
      <sz val="9"/>
      <name val="宋体"/>
      <charset val="134"/>
    </font>
    <font>
      <sz val="9"/>
      <color indexed="8"/>
      <name val="宋体"/>
      <family val="3"/>
      <charset val="134"/>
    </font>
    <font>
      <sz val="9"/>
      <color theme="1" tint="4.9989318521683403E-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45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14" fillId="0" borderId="5" xfId="0" applyNumberFormat="1" applyFont="1" applyFill="1" applyBorder="1" applyAlignment="1">
      <alignment horizontal="center" vertical="center" wrapText="1"/>
    </xf>
    <xf numFmtId="10" fontId="14" fillId="0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6" fillId="0" borderId="5" xfId="0" applyNumberFormat="1" applyFont="1" applyFill="1" applyBorder="1" applyAlignment="1">
      <alignment horizontal="center" vertical="center" wrapText="1"/>
    </xf>
    <xf numFmtId="10" fontId="6" fillId="0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Fill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D7" sqref="D7:E7"/>
    </sheetView>
  </sheetViews>
  <sheetFormatPr defaultColWidth="9" defaultRowHeight="13.5"/>
  <cols>
    <col min="1" max="1" width="8.125" style="10" customWidth="1"/>
    <col min="2" max="2" width="5.5" style="10" customWidth="1"/>
    <col min="3" max="3" width="22.125" style="10" customWidth="1"/>
    <col min="4" max="4" width="37.25" style="10" customWidth="1"/>
    <col min="5" max="5" width="44.375" style="10" customWidth="1"/>
    <col min="6" max="6" width="21.5" style="10" customWidth="1"/>
    <col min="7" max="7" width="4.5" style="10" customWidth="1"/>
    <col min="8" max="8" width="5.625" style="10" customWidth="1"/>
    <col min="9" max="9" width="10.625" style="10" customWidth="1"/>
    <col min="10" max="16384" width="9" style="10"/>
  </cols>
  <sheetData>
    <row r="1" spans="1:10" ht="20.25">
      <c r="A1" s="9" t="s">
        <v>0</v>
      </c>
    </row>
    <row r="2" spans="1:10" ht="20.4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10" ht="19.149999999999999" customHeight="1">
      <c r="A3" s="13" t="s">
        <v>68</v>
      </c>
      <c r="B3" s="14"/>
      <c r="C3" s="14"/>
      <c r="D3" s="14"/>
      <c r="E3" s="14"/>
      <c r="F3" s="14"/>
      <c r="G3" s="14"/>
      <c r="H3" s="14"/>
      <c r="I3" s="14"/>
    </row>
    <row r="4" spans="1:10" ht="18" customHeight="1">
      <c r="A4" s="2" t="s">
        <v>2</v>
      </c>
      <c r="B4" s="2"/>
      <c r="C4" s="2" t="s">
        <v>41</v>
      </c>
      <c r="D4" s="2"/>
      <c r="E4" s="2" t="s">
        <v>3</v>
      </c>
      <c r="F4" s="2"/>
      <c r="G4" s="2"/>
      <c r="H4" s="15">
        <v>1</v>
      </c>
      <c r="I4" s="16"/>
    </row>
    <row r="5" spans="1:10" ht="18" customHeight="1">
      <c r="A5" s="2" t="s">
        <v>4</v>
      </c>
      <c r="B5" s="2"/>
      <c r="C5" s="1"/>
      <c r="D5" s="17" t="s">
        <v>42</v>
      </c>
      <c r="E5" s="2"/>
      <c r="F5" s="17" t="s">
        <v>43</v>
      </c>
      <c r="G5" s="2"/>
      <c r="H5" s="15" t="s">
        <v>5</v>
      </c>
      <c r="I5" s="16"/>
    </row>
    <row r="6" spans="1:10" ht="18" customHeight="1">
      <c r="A6" s="2"/>
      <c r="B6" s="2"/>
      <c r="C6" s="1" t="s">
        <v>6</v>
      </c>
      <c r="D6" s="17">
        <v>4974100</v>
      </c>
      <c r="E6" s="2"/>
      <c r="F6" s="17">
        <v>5054480.3899999997</v>
      </c>
      <c r="G6" s="2"/>
      <c r="H6" s="3">
        <f>F6/D6</f>
        <v>1.0161597856898734</v>
      </c>
      <c r="I6" s="4"/>
    </row>
    <row r="7" spans="1:10" ht="18" customHeight="1">
      <c r="A7" s="2"/>
      <c r="B7" s="2"/>
      <c r="C7" s="18" t="s">
        <v>7</v>
      </c>
      <c r="D7" s="2"/>
      <c r="E7" s="2"/>
      <c r="F7" s="2"/>
      <c r="G7" s="2"/>
      <c r="H7" s="3"/>
      <c r="I7" s="4"/>
    </row>
    <row r="8" spans="1:10" ht="18" customHeight="1">
      <c r="A8" s="2"/>
      <c r="B8" s="2"/>
      <c r="C8" s="1" t="s">
        <v>8</v>
      </c>
      <c r="D8" s="17">
        <v>4974100</v>
      </c>
      <c r="E8" s="2"/>
      <c r="F8" s="17">
        <v>4695002.3</v>
      </c>
      <c r="G8" s="2"/>
      <c r="H8" s="19">
        <f>F8/D8</f>
        <v>0.94388980921171661</v>
      </c>
      <c r="I8" s="20"/>
    </row>
    <row r="9" spans="1:10" ht="18" customHeight="1">
      <c r="A9" s="2"/>
      <c r="B9" s="2"/>
      <c r="C9" s="18" t="s">
        <v>9</v>
      </c>
      <c r="D9" s="2"/>
      <c r="E9" s="2"/>
      <c r="F9" s="2"/>
      <c r="G9" s="2"/>
      <c r="H9" s="19"/>
      <c r="I9" s="20"/>
    </row>
    <row r="10" spans="1:10" ht="18" customHeight="1">
      <c r="A10" s="7" t="s">
        <v>10</v>
      </c>
      <c r="B10" s="2" t="s">
        <v>11</v>
      </c>
      <c r="C10" s="2"/>
      <c r="D10" s="2"/>
      <c r="E10" s="2" t="s">
        <v>12</v>
      </c>
      <c r="F10" s="2"/>
      <c r="G10" s="2"/>
      <c r="H10" s="2"/>
      <c r="I10" s="2"/>
    </row>
    <row r="11" spans="1:10" ht="294.75" customHeight="1">
      <c r="A11" s="8"/>
      <c r="B11" s="21" t="s">
        <v>44</v>
      </c>
      <c r="C11" s="22"/>
      <c r="D11" s="22"/>
      <c r="E11" s="21" t="s">
        <v>67</v>
      </c>
      <c r="F11" s="22"/>
      <c r="G11" s="22"/>
      <c r="H11" s="22"/>
      <c r="I11" s="22"/>
    </row>
    <row r="12" spans="1:10" ht="22.5" customHeight="1">
      <c r="A12" s="23" t="s">
        <v>13</v>
      </c>
      <c r="B12" s="23"/>
      <c r="C12" s="23"/>
      <c r="D12" s="23"/>
      <c r="E12" s="23"/>
      <c r="F12" s="23"/>
      <c r="G12" s="23"/>
      <c r="H12" s="23"/>
      <c r="I12" s="23"/>
    </row>
    <row r="13" spans="1:10" ht="22.5" customHeight="1">
      <c r="A13" s="2" t="s">
        <v>14</v>
      </c>
      <c r="B13" s="2" t="s">
        <v>15</v>
      </c>
      <c r="C13" s="2" t="s">
        <v>16</v>
      </c>
      <c r="D13" s="2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2" t="s">
        <v>22</v>
      </c>
    </row>
    <row r="14" spans="1:10" ht="22.5" customHeight="1">
      <c r="A14" s="2"/>
      <c r="B14" s="2"/>
      <c r="C14" s="2"/>
      <c r="D14" s="2"/>
      <c r="E14" s="8"/>
      <c r="F14" s="8"/>
      <c r="G14" s="8"/>
      <c r="H14" s="8"/>
      <c r="I14" s="2"/>
    </row>
    <row r="15" spans="1:10" ht="37.5" customHeight="1">
      <c r="A15" s="7" t="s">
        <v>23</v>
      </c>
      <c r="B15" s="24">
        <v>35</v>
      </c>
      <c r="C15" s="1" t="s">
        <v>24</v>
      </c>
      <c r="D15" s="25" t="s">
        <v>56</v>
      </c>
      <c r="E15" s="25" t="s">
        <v>49</v>
      </c>
      <c r="F15" s="26">
        <v>1</v>
      </c>
      <c r="G15" s="1">
        <v>5</v>
      </c>
      <c r="H15" s="1">
        <v>5</v>
      </c>
      <c r="I15" s="1"/>
    </row>
    <row r="16" spans="1:10" ht="37.5" customHeight="1">
      <c r="A16" s="27"/>
      <c r="B16" s="24"/>
      <c r="C16" s="1" t="s">
        <v>25</v>
      </c>
      <c r="D16" s="25" t="s">
        <v>56</v>
      </c>
      <c r="E16" s="25" t="s">
        <v>50</v>
      </c>
      <c r="F16" s="28">
        <f>F8/F6</f>
        <v>0.92887931849311223</v>
      </c>
      <c r="G16" s="1">
        <v>5</v>
      </c>
      <c r="H16" s="6">
        <f>(F16-85%)/(95%-85%)*G16</f>
        <v>3.9439659246556138</v>
      </c>
      <c r="I16" s="1"/>
      <c r="J16" s="29"/>
    </row>
    <row r="17" spans="1:10" ht="37.5" customHeight="1">
      <c r="A17" s="27"/>
      <c r="B17" s="24"/>
      <c r="C17" s="1" t="s">
        <v>26</v>
      </c>
      <c r="D17" s="25" t="s">
        <v>56</v>
      </c>
      <c r="E17" s="25" t="s">
        <v>51</v>
      </c>
      <c r="F17" s="28">
        <f>(F6-F8)/D6</f>
        <v>7.2269976478156819E-2</v>
      </c>
      <c r="G17" s="1">
        <v>5</v>
      </c>
      <c r="H17" s="6">
        <f>(15%-F17)/(15%-5%)*G17</f>
        <v>3.8865011760921591</v>
      </c>
      <c r="I17" s="1"/>
      <c r="J17" s="29"/>
    </row>
    <row r="18" spans="1:10" ht="37.5" customHeight="1">
      <c r="A18" s="27"/>
      <c r="B18" s="24"/>
      <c r="C18" s="1" t="s">
        <v>27</v>
      </c>
      <c r="D18" s="25" t="s">
        <v>56</v>
      </c>
      <c r="E18" s="25" t="s">
        <v>52</v>
      </c>
      <c r="F18" s="26">
        <v>1</v>
      </c>
      <c r="G18" s="1">
        <v>5</v>
      </c>
      <c r="H18" s="1">
        <v>5</v>
      </c>
      <c r="I18" s="1"/>
    </row>
    <row r="19" spans="1:10" ht="37.5" customHeight="1">
      <c r="A19" s="27"/>
      <c r="B19" s="24"/>
      <c r="C19" s="1" t="s">
        <v>28</v>
      </c>
      <c r="D19" s="25" t="s">
        <v>56</v>
      </c>
      <c r="E19" s="25" t="s">
        <v>53</v>
      </c>
      <c r="F19" s="26">
        <v>1</v>
      </c>
      <c r="G19" s="1">
        <v>5</v>
      </c>
      <c r="H19" s="1">
        <v>5</v>
      </c>
      <c r="I19" s="1"/>
    </row>
    <row r="20" spans="1:10" ht="37.5" customHeight="1">
      <c r="A20" s="27"/>
      <c r="B20" s="24"/>
      <c r="C20" s="1" t="s">
        <v>29</v>
      </c>
      <c r="D20" s="25" t="s">
        <v>56</v>
      </c>
      <c r="E20" s="25" t="s">
        <v>54</v>
      </c>
      <c r="F20" s="26">
        <v>1</v>
      </c>
      <c r="G20" s="1">
        <v>5</v>
      </c>
      <c r="H20" s="1">
        <v>5</v>
      </c>
      <c r="I20" s="1"/>
    </row>
    <row r="21" spans="1:10" ht="37.5" customHeight="1">
      <c r="A21" s="8"/>
      <c r="B21" s="24"/>
      <c r="C21" s="1" t="s">
        <v>30</v>
      </c>
      <c r="D21" s="25" t="s">
        <v>56</v>
      </c>
      <c r="E21" s="25" t="s">
        <v>55</v>
      </c>
      <c r="F21" s="26">
        <v>1</v>
      </c>
      <c r="G21" s="1">
        <v>5</v>
      </c>
      <c r="H21" s="5">
        <v>5</v>
      </c>
      <c r="I21" s="1"/>
    </row>
    <row r="22" spans="1:10" ht="37.5" customHeight="1">
      <c r="A22" s="2" t="s">
        <v>31</v>
      </c>
      <c r="B22" s="24">
        <v>30</v>
      </c>
      <c r="C22" s="1" t="s">
        <v>32</v>
      </c>
      <c r="D22" s="30" t="s">
        <v>66</v>
      </c>
      <c r="E22" s="30" t="s">
        <v>65</v>
      </c>
      <c r="F22" s="31"/>
      <c r="G22" s="1">
        <v>10</v>
      </c>
      <c r="H22" s="1">
        <v>10</v>
      </c>
      <c r="I22" s="1"/>
    </row>
    <row r="23" spans="1:10" ht="37.5" customHeight="1">
      <c r="A23" s="2"/>
      <c r="B23" s="24"/>
      <c r="C23" s="1" t="s">
        <v>33</v>
      </c>
      <c r="D23" s="31" t="s">
        <v>59</v>
      </c>
      <c r="E23" s="31" t="s">
        <v>46</v>
      </c>
      <c r="F23" s="25"/>
      <c r="G23" s="1">
        <v>10</v>
      </c>
      <c r="H23" s="1">
        <v>10</v>
      </c>
      <c r="I23" s="1"/>
    </row>
    <row r="24" spans="1:10" ht="37.5" customHeight="1">
      <c r="A24" s="2"/>
      <c r="B24" s="24"/>
      <c r="C24" s="1" t="s">
        <v>34</v>
      </c>
      <c r="D24" s="30" t="s">
        <v>62</v>
      </c>
      <c r="E24" s="32" t="s">
        <v>45</v>
      </c>
      <c r="F24" s="33"/>
      <c r="G24" s="34">
        <v>10</v>
      </c>
      <c r="H24" s="34">
        <v>10</v>
      </c>
      <c r="I24" s="34"/>
    </row>
    <row r="25" spans="1:10" ht="37.5" customHeight="1">
      <c r="A25" s="2" t="s">
        <v>35</v>
      </c>
      <c r="B25" s="24">
        <v>30</v>
      </c>
      <c r="C25" s="1" t="s">
        <v>36</v>
      </c>
      <c r="D25" s="31" t="s">
        <v>61</v>
      </c>
      <c r="E25" s="31" t="s">
        <v>60</v>
      </c>
      <c r="F25" s="35"/>
      <c r="G25" s="34">
        <v>10</v>
      </c>
      <c r="H25" s="34">
        <v>9.5</v>
      </c>
      <c r="I25" s="34"/>
    </row>
    <row r="26" spans="1:10" ht="37.5" customHeight="1">
      <c r="A26" s="2"/>
      <c r="B26" s="24"/>
      <c r="C26" s="1" t="s">
        <v>37</v>
      </c>
      <c r="D26" s="31" t="s">
        <v>63</v>
      </c>
      <c r="E26" s="36" t="s">
        <v>58</v>
      </c>
      <c r="F26" s="1"/>
      <c r="G26" s="1">
        <v>10</v>
      </c>
      <c r="H26" s="1">
        <v>10</v>
      </c>
      <c r="I26" s="1"/>
    </row>
    <row r="27" spans="1:10" ht="37.5" customHeight="1">
      <c r="A27" s="2"/>
      <c r="B27" s="24"/>
      <c r="C27" s="1" t="s">
        <v>38</v>
      </c>
      <c r="D27" s="30" t="s">
        <v>64</v>
      </c>
      <c r="E27" s="30" t="s">
        <v>48</v>
      </c>
      <c r="F27" s="35"/>
      <c r="G27" s="34">
        <v>10</v>
      </c>
      <c r="H27" s="34">
        <v>10</v>
      </c>
      <c r="I27" s="34"/>
    </row>
    <row r="28" spans="1:10" ht="37.5" customHeight="1">
      <c r="A28" s="37" t="s">
        <v>39</v>
      </c>
      <c r="B28" s="38">
        <v>5</v>
      </c>
      <c r="C28" s="1" t="s">
        <v>39</v>
      </c>
      <c r="D28" s="30" t="s">
        <v>57</v>
      </c>
      <c r="E28" s="30" t="s">
        <v>47</v>
      </c>
      <c r="F28" s="39"/>
      <c r="G28" s="34">
        <v>5</v>
      </c>
      <c r="H28" s="34">
        <v>4.5</v>
      </c>
      <c r="I28" s="34"/>
    </row>
    <row r="29" spans="1:10" ht="23.25" customHeight="1">
      <c r="A29" s="40" t="s">
        <v>40</v>
      </c>
      <c r="B29" s="41"/>
      <c r="C29" s="41"/>
      <c r="D29" s="41"/>
      <c r="E29" s="41"/>
      <c r="F29" s="42"/>
      <c r="G29" s="43">
        <f>SUM(G15:G28)</f>
        <v>100</v>
      </c>
      <c r="H29" s="43">
        <f>SUM(H15:H28)</f>
        <v>96.830467100747768</v>
      </c>
      <c r="I29" s="44"/>
    </row>
  </sheetData>
  <mergeCells count="44">
    <mergeCell ref="D6:E6"/>
    <mergeCell ref="F6:G6"/>
    <mergeCell ref="H6:I6"/>
    <mergeCell ref="A2:I2"/>
    <mergeCell ref="A3:I3"/>
    <mergeCell ref="A4:B4"/>
    <mergeCell ref="C4:D4"/>
    <mergeCell ref="E4:G4"/>
    <mergeCell ref="H4:I4"/>
    <mergeCell ref="H9:I9"/>
    <mergeCell ref="B10:D10"/>
    <mergeCell ref="E10:I10"/>
    <mergeCell ref="B11:D11"/>
    <mergeCell ref="E11:I11"/>
    <mergeCell ref="A5:B9"/>
    <mergeCell ref="D7:E7"/>
    <mergeCell ref="F7:G7"/>
    <mergeCell ref="H7:I7"/>
    <mergeCell ref="D8:E8"/>
    <mergeCell ref="F8:G8"/>
    <mergeCell ref="H8:I8"/>
    <mergeCell ref="D5:E5"/>
    <mergeCell ref="F5:G5"/>
    <mergeCell ref="H5:I5"/>
    <mergeCell ref="A29:F29"/>
    <mergeCell ref="A10:A11"/>
    <mergeCell ref="A13:A14"/>
    <mergeCell ref="A15:A21"/>
    <mergeCell ref="A22:A24"/>
    <mergeCell ref="A25:A27"/>
    <mergeCell ref="B13:B14"/>
    <mergeCell ref="C13:C14"/>
    <mergeCell ref="D13:D14"/>
    <mergeCell ref="D9:E9"/>
    <mergeCell ref="F9:G9"/>
    <mergeCell ref="I13:I14"/>
    <mergeCell ref="H13:H14"/>
    <mergeCell ref="G13:G14"/>
    <mergeCell ref="F13:F14"/>
    <mergeCell ref="E13:E14"/>
    <mergeCell ref="B15:B21"/>
    <mergeCell ref="B22:B24"/>
    <mergeCell ref="B25:B27"/>
    <mergeCell ref="A12:I12"/>
  </mergeCells>
  <phoneticPr fontId="12" type="noConversion"/>
  <printOptions horizontalCentered="1"/>
  <pageMargins left="0.59055118110236227" right="0" top="0" bottom="0" header="0.31496062992125984" footer="0.31496062992125984"/>
  <pageSetup paperSize="9" scale="6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附件6.整体支出自评表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</dc:creator>
  <cp:lastModifiedBy>User</cp:lastModifiedBy>
  <cp:revision>1</cp:revision>
  <cp:lastPrinted>2021-12-28T03:09:57Z</cp:lastPrinted>
  <dcterms:created xsi:type="dcterms:W3CDTF">2006-09-14T19:21:51Z</dcterms:created>
  <dcterms:modified xsi:type="dcterms:W3CDTF">2021-12-28T03:10:23Z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F5E6833682024CD583E065BCF4575B66</vt:lpwstr>
  </property>
</Properties>
</file>